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50" windowWidth="14055" windowHeight="7245" activeTab="9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 localSheetId="3">Apr!$A$1</definedName>
    <definedName name="valuevx" localSheetId="7">Aug!$A$1</definedName>
    <definedName name="valuevx" localSheetId="11">Dec!$A$1</definedName>
    <definedName name="valuevx" localSheetId="1">Feb!$A$1</definedName>
    <definedName name="valuevx" localSheetId="0">Jan!$A$2</definedName>
    <definedName name="valuevx" localSheetId="6">Jul!$A$1</definedName>
    <definedName name="valuevx" localSheetId="5">Jun!$A$1</definedName>
    <definedName name="valuevx" localSheetId="2">Mar!$A$1</definedName>
    <definedName name="valuevx" localSheetId="4">May!$A$1</definedName>
    <definedName name="valuevx" localSheetId="10">Nov!$A$1</definedName>
    <definedName name="valuevx" localSheetId="9">Oct!$A$1</definedName>
    <definedName name="valuevx" localSheetId="8">Sep!$A$1</definedName>
  </definedNames>
  <calcPr calcId="145621"/>
</workbook>
</file>

<file path=xl/calcChain.xml><?xml version="1.0" encoding="utf-8"?>
<calcChain xmlns="http://schemas.openxmlformats.org/spreadsheetml/2006/main">
  <c r="I34" i="12" l="1"/>
  <c r="A2" i="12"/>
  <c r="A1" i="12"/>
  <c r="A2" i="11"/>
  <c r="A1" i="11"/>
  <c r="A2" i="10"/>
  <c r="A1" i="10"/>
  <c r="A2" i="9"/>
  <c r="A1" i="9"/>
  <c r="A2" i="8"/>
  <c r="A1" i="8"/>
  <c r="A2" i="7"/>
  <c r="A1" i="7"/>
  <c r="A2" i="6"/>
  <c r="A1" i="6"/>
  <c r="A2" i="5"/>
  <c r="A1" i="5"/>
  <c r="A2" i="4"/>
  <c r="A1" i="4"/>
  <c r="A2" i="3"/>
  <c r="A1" i="3"/>
  <c r="A2" i="2"/>
  <c r="A1" i="2"/>
  <c r="A36" i="1"/>
  <c r="N1" i="1"/>
  <c r="A35" i="12" l="1"/>
  <c r="A35" i="10"/>
  <c r="A35" i="8"/>
  <c r="A35" i="6"/>
  <c r="A35" i="4"/>
  <c r="A35" i="9"/>
  <c r="A4" i="1"/>
  <c r="A35" i="7"/>
  <c r="A35" i="3"/>
  <c r="A35" i="2"/>
  <c r="A35" i="5"/>
  <c r="A35" i="11"/>
  <c r="A6" i="1"/>
  <c r="C6" i="1" s="1"/>
  <c r="E6" i="1" s="1"/>
  <c r="G6" i="1" s="1"/>
  <c r="I6" i="1" s="1"/>
  <c r="K6" i="1" s="1"/>
  <c r="M6" i="1" s="1"/>
  <c r="A11" i="1" s="1"/>
  <c r="C11" i="1" s="1"/>
  <c r="E11" i="1" s="1"/>
  <c r="G11" i="1" s="1"/>
  <c r="I11" i="1" s="1"/>
  <c r="K11" i="1" s="1"/>
  <c r="M11" i="1" s="1"/>
  <c r="A16" i="1" s="1"/>
  <c r="C16" i="1" s="1"/>
  <c r="E16" i="1" s="1"/>
  <c r="G16" i="1" s="1"/>
  <c r="I16" i="1" s="1"/>
  <c r="K16" i="1" s="1"/>
  <c r="M16" i="1" s="1"/>
  <c r="A21" i="1" s="1"/>
  <c r="C21" i="1" s="1"/>
  <c r="E21" i="1" s="1"/>
  <c r="G21" i="1" s="1"/>
  <c r="I21" i="1" s="1"/>
  <c r="K21" i="1" s="1"/>
  <c r="M21" i="1" s="1"/>
  <c r="A26" i="1" s="1"/>
  <c r="C26" i="1" s="1"/>
  <c r="E26" i="1" s="1"/>
  <c r="G26" i="1" s="1"/>
  <c r="I26" i="1" s="1"/>
  <c r="K26" i="1" s="1"/>
  <c r="M26" i="1" s="1"/>
  <c r="A31" i="1" s="1"/>
  <c r="C31" i="1" s="1"/>
  <c r="A3" i="8" l="1"/>
  <c r="A5" i="8"/>
  <c r="C5" i="8" s="1"/>
  <c r="E5" i="8" s="1"/>
  <c r="G5" i="8" s="1"/>
  <c r="I5" i="8" s="1"/>
  <c r="K5" i="8" s="1"/>
  <c r="M5" i="8" s="1"/>
  <c r="A10" i="8" s="1"/>
  <c r="C10" i="8" s="1"/>
  <c r="E10" i="8" s="1"/>
  <c r="G10" i="8" s="1"/>
  <c r="I10" i="8" s="1"/>
  <c r="K10" i="8" s="1"/>
  <c r="M10" i="8" s="1"/>
  <c r="A15" i="8" s="1"/>
  <c r="C15" i="8" s="1"/>
  <c r="E15" i="8" s="1"/>
  <c r="G15" i="8" s="1"/>
  <c r="I15" i="8" s="1"/>
  <c r="K15" i="8" s="1"/>
  <c r="M15" i="8" s="1"/>
  <c r="A20" i="8" s="1"/>
  <c r="C20" i="8" s="1"/>
  <c r="E20" i="8" s="1"/>
  <c r="G20" i="8" s="1"/>
  <c r="I20" i="8" s="1"/>
  <c r="K20" i="8" s="1"/>
  <c r="M20" i="8" s="1"/>
  <c r="A25" i="8" s="1"/>
  <c r="C25" i="8" s="1"/>
  <c r="E25" i="8" s="1"/>
  <c r="G25" i="8" s="1"/>
  <c r="I25" i="8" s="1"/>
  <c r="K25" i="8" s="1"/>
  <c r="M25" i="8" s="1"/>
  <c r="A30" i="8" s="1"/>
  <c r="C30" i="8" s="1"/>
  <c r="A3" i="3"/>
  <c r="A5" i="3"/>
  <c r="C5" i="3" s="1"/>
  <c r="E5" i="3" s="1"/>
  <c r="G5" i="3" s="1"/>
  <c r="I5" i="3" s="1"/>
  <c r="K5" i="3" s="1"/>
  <c r="M5" i="3" s="1"/>
  <c r="A10" i="3" s="1"/>
  <c r="C10" i="3" s="1"/>
  <c r="E10" i="3" s="1"/>
  <c r="G10" i="3" s="1"/>
  <c r="I10" i="3" s="1"/>
  <c r="K10" i="3" s="1"/>
  <c r="M10" i="3" s="1"/>
  <c r="A15" i="3" s="1"/>
  <c r="C15" i="3" s="1"/>
  <c r="E15" i="3" s="1"/>
  <c r="G15" i="3" s="1"/>
  <c r="I15" i="3" s="1"/>
  <c r="K15" i="3" s="1"/>
  <c r="M15" i="3" s="1"/>
  <c r="A20" i="3" s="1"/>
  <c r="C20" i="3" s="1"/>
  <c r="E20" i="3" s="1"/>
  <c r="G20" i="3" s="1"/>
  <c r="I20" i="3" s="1"/>
  <c r="K20" i="3" s="1"/>
  <c r="M20" i="3" s="1"/>
  <c r="A25" i="3" s="1"/>
  <c r="C25" i="3" s="1"/>
  <c r="E25" i="3" s="1"/>
  <c r="G25" i="3" s="1"/>
  <c r="I25" i="3" s="1"/>
  <c r="K25" i="3" s="1"/>
  <c r="M25" i="3" s="1"/>
  <c r="A30" i="3" s="1"/>
  <c r="C30" i="3" s="1"/>
  <c r="A5" i="4"/>
  <c r="C5" i="4" s="1"/>
  <c r="E5" i="4" s="1"/>
  <c r="G5" i="4" s="1"/>
  <c r="I5" i="4" s="1"/>
  <c r="K5" i="4" s="1"/>
  <c r="M5" i="4" s="1"/>
  <c r="A10" i="4" s="1"/>
  <c r="C10" i="4" s="1"/>
  <c r="E10" i="4" s="1"/>
  <c r="G10" i="4" s="1"/>
  <c r="I10" i="4" s="1"/>
  <c r="K10" i="4" s="1"/>
  <c r="M10" i="4" s="1"/>
  <c r="A15" i="4" s="1"/>
  <c r="C15" i="4" s="1"/>
  <c r="E15" i="4" s="1"/>
  <c r="G15" i="4" s="1"/>
  <c r="I15" i="4" s="1"/>
  <c r="K15" i="4" s="1"/>
  <c r="M15" i="4" s="1"/>
  <c r="A20" i="4" s="1"/>
  <c r="C20" i="4" s="1"/>
  <c r="E20" i="4" s="1"/>
  <c r="G20" i="4" s="1"/>
  <c r="I20" i="4" s="1"/>
  <c r="K20" i="4" s="1"/>
  <c r="M20" i="4" s="1"/>
  <c r="A25" i="4" s="1"/>
  <c r="C25" i="4" s="1"/>
  <c r="E25" i="4" s="1"/>
  <c r="G25" i="4" s="1"/>
  <c r="I25" i="4" s="1"/>
  <c r="K25" i="4" s="1"/>
  <c r="M25" i="4" s="1"/>
  <c r="A30" i="4" s="1"/>
  <c r="C30" i="4" s="1"/>
  <c r="A3" i="4"/>
  <c r="A3" i="12"/>
  <c r="A5" i="12"/>
  <c r="C5" i="12" s="1"/>
  <c r="E5" i="12" s="1"/>
  <c r="G5" i="12" s="1"/>
  <c r="I5" i="12" s="1"/>
  <c r="K5" i="12" s="1"/>
  <c r="M5" i="12" s="1"/>
  <c r="A10" i="12" s="1"/>
  <c r="C10" i="12" s="1"/>
  <c r="E10" i="12" s="1"/>
  <c r="G10" i="12" s="1"/>
  <c r="I10" i="12" s="1"/>
  <c r="K10" i="12" s="1"/>
  <c r="M10" i="12" s="1"/>
  <c r="A15" i="12" s="1"/>
  <c r="C15" i="12" s="1"/>
  <c r="E15" i="12" s="1"/>
  <c r="G15" i="12" s="1"/>
  <c r="I15" i="12" s="1"/>
  <c r="K15" i="12" s="1"/>
  <c r="M15" i="12" s="1"/>
  <c r="A20" i="12" s="1"/>
  <c r="C20" i="12" s="1"/>
  <c r="E20" i="12" s="1"/>
  <c r="G20" i="12" s="1"/>
  <c r="I20" i="12" s="1"/>
  <c r="K20" i="12" s="1"/>
  <c r="M20" i="12" s="1"/>
  <c r="A25" i="12" s="1"/>
  <c r="C25" i="12" s="1"/>
  <c r="E25" i="12" s="1"/>
  <c r="G25" i="12" s="1"/>
  <c r="I25" i="12" s="1"/>
  <c r="K25" i="12" s="1"/>
  <c r="M25" i="12" s="1"/>
  <c r="A30" i="12" s="1"/>
  <c r="C30" i="12" s="1"/>
  <c r="A5" i="11"/>
  <c r="C5" i="11" s="1"/>
  <c r="E5" i="11" s="1"/>
  <c r="G5" i="11" s="1"/>
  <c r="I5" i="11" s="1"/>
  <c r="K5" i="11" s="1"/>
  <c r="M5" i="11" s="1"/>
  <c r="A10" i="11" s="1"/>
  <c r="C10" i="11" s="1"/>
  <c r="E10" i="11" s="1"/>
  <c r="G10" i="11" s="1"/>
  <c r="I10" i="11" s="1"/>
  <c r="K10" i="11" s="1"/>
  <c r="M10" i="11" s="1"/>
  <c r="A15" i="11" s="1"/>
  <c r="C15" i="11" s="1"/>
  <c r="E15" i="11" s="1"/>
  <c r="G15" i="11" s="1"/>
  <c r="I15" i="11" s="1"/>
  <c r="K15" i="11" s="1"/>
  <c r="M15" i="11" s="1"/>
  <c r="A20" i="11" s="1"/>
  <c r="C20" i="11" s="1"/>
  <c r="E20" i="11" s="1"/>
  <c r="G20" i="11" s="1"/>
  <c r="I20" i="11" s="1"/>
  <c r="K20" i="11" s="1"/>
  <c r="M20" i="11" s="1"/>
  <c r="A25" i="11" s="1"/>
  <c r="C25" i="11" s="1"/>
  <c r="E25" i="11" s="1"/>
  <c r="G25" i="11" s="1"/>
  <c r="I25" i="11" s="1"/>
  <c r="K25" i="11" s="1"/>
  <c r="M25" i="11" s="1"/>
  <c r="A30" i="11" s="1"/>
  <c r="C30" i="11" s="1"/>
  <c r="A3" i="11"/>
  <c r="A5" i="7"/>
  <c r="C5" i="7" s="1"/>
  <c r="E5" i="7" s="1"/>
  <c r="G5" i="7" s="1"/>
  <c r="I5" i="7" s="1"/>
  <c r="K5" i="7" s="1"/>
  <c r="M5" i="7" s="1"/>
  <c r="A10" i="7" s="1"/>
  <c r="C10" i="7" s="1"/>
  <c r="E10" i="7" s="1"/>
  <c r="G10" i="7" s="1"/>
  <c r="I10" i="7" s="1"/>
  <c r="K10" i="7" s="1"/>
  <c r="M10" i="7" s="1"/>
  <c r="A15" i="7" s="1"/>
  <c r="C15" i="7" s="1"/>
  <c r="E15" i="7" s="1"/>
  <c r="G15" i="7" s="1"/>
  <c r="I15" i="7" s="1"/>
  <c r="K15" i="7" s="1"/>
  <c r="M15" i="7" s="1"/>
  <c r="A20" i="7" s="1"/>
  <c r="C20" i="7" s="1"/>
  <c r="E20" i="7" s="1"/>
  <c r="G20" i="7" s="1"/>
  <c r="I20" i="7" s="1"/>
  <c r="K20" i="7" s="1"/>
  <c r="M20" i="7" s="1"/>
  <c r="A25" i="7" s="1"/>
  <c r="C25" i="7" s="1"/>
  <c r="E25" i="7" s="1"/>
  <c r="G25" i="7" s="1"/>
  <c r="I25" i="7" s="1"/>
  <c r="K25" i="7" s="1"/>
  <c r="M25" i="7" s="1"/>
  <c r="A30" i="7" s="1"/>
  <c r="C30" i="7" s="1"/>
  <c r="A3" i="7"/>
  <c r="A3" i="6"/>
  <c r="A5" i="6"/>
  <c r="C5" i="6" s="1"/>
  <c r="E5" i="6" s="1"/>
  <c r="G5" i="6" s="1"/>
  <c r="I5" i="6" s="1"/>
  <c r="K5" i="6" s="1"/>
  <c r="M5" i="6" s="1"/>
  <c r="A10" i="6" s="1"/>
  <c r="C10" i="6" s="1"/>
  <c r="E10" i="6" s="1"/>
  <c r="G10" i="6" s="1"/>
  <c r="I10" i="6" s="1"/>
  <c r="K10" i="6" s="1"/>
  <c r="M10" i="6" s="1"/>
  <c r="A15" i="6" s="1"/>
  <c r="C15" i="6" s="1"/>
  <c r="E15" i="6" s="1"/>
  <c r="G15" i="6" s="1"/>
  <c r="I15" i="6" s="1"/>
  <c r="K15" i="6" s="1"/>
  <c r="M15" i="6" s="1"/>
  <c r="A20" i="6" s="1"/>
  <c r="C20" i="6" s="1"/>
  <c r="E20" i="6" s="1"/>
  <c r="G20" i="6" s="1"/>
  <c r="I20" i="6" s="1"/>
  <c r="K20" i="6" s="1"/>
  <c r="M20" i="6" s="1"/>
  <c r="A25" i="6" s="1"/>
  <c r="C25" i="6" s="1"/>
  <c r="E25" i="6" s="1"/>
  <c r="G25" i="6" s="1"/>
  <c r="I25" i="6" s="1"/>
  <c r="K25" i="6" s="1"/>
  <c r="M25" i="6" s="1"/>
  <c r="A30" i="6" s="1"/>
  <c r="C30" i="6" s="1"/>
  <c r="A5" i="5"/>
  <c r="C5" i="5" s="1"/>
  <c r="E5" i="5" s="1"/>
  <c r="G5" i="5" s="1"/>
  <c r="I5" i="5" s="1"/>
  <c r="K5" i="5" s="1"/>
  <c r="M5" i="5" s="1"/>
  <c r="A10" i="5" s="1"/>
  <c r="C10" i="5" s="1"/>
  <c r="E10" i="5" s="1"/>
  <c r="G10" i="5" s="1"/>
  <c r="I10" i="5" s="1"/>
  <c r="K10" i="5" s="1"/>
  <c r="M10" i="5" s="1"/>
  <c r="A15" i="5" s="1"/>
  <c r="C15" i="5" s="1"/>
  <c r="E15" i="5" s="1"/>
  <c r="G15" i="5" s="1"/>
  <c r="I15" i="5" s="1"/>
  <c r="K15" i="5" s="1"/>
  <c r="M15" i="5" s="1"/>
  <c r="A20" i="5" s="1"/>
  <c r="C20" i="5" s="1"/>
  <c r="E20" i="5" s="1"/>
  <c r="G20" i="5" s="1"/>
  <c r="I20" i="5" s="1"/>
  <c r="K20" i="5" s="1"/>
  <c r="M20" i="5" s="1"/>
  <c r="A25" i="5" s="1"/>
  <c r="C25" i="5" s="1"/>
  <c r="E25" i="5" s="1"/>
  <c r="G25" i="5" s="1"/>
  <c r="I25" i="5" s="1"/>
  <c r="K25" i="5" s="1"/>
  <c r="M25" i="5" s="1"/>
  <c r="A30" i="5" s="1"/>
  <c r="C30" i="5" s="1"/>
  <c r="A3" i="5"/>
  <c r="A3" i="2"/>
  <c r="A5" i="2"/>
  <c r="C5" i="2" s="1"/>
  <c r="E5" i="2" s="1"/>
  <c r="G5" i="2" s="1"/>
  <c r="I5" i="2" s="1"/>
  <c r="K5" i="2" s="1"/>
  <c r="M5" i="2" s="1"/>
  <c r="A10" i="2" s="1"/>
  <c r="C10" i="2" s="1"/>
  <c r="E10" i="2" s="1"/>
  <c r="G10" i="2" s="1"/>
  <c r="I10" i="2" s="1"/>
  <c r="K10" i="2" s="1"/>
  <c r="M10" i="2" s="1"/>
  <c r="A15" i="2" s="1"/>
  <c r="C15" i="2" s="1"/>
  <c r="E15" i="2" s="1"/>
  <c r="G15" i="2" s="1"/>
  <c r="I15" i="2" s="1"/>
  <c r="K15" i="2" s="1"/>
  <c r="M15" i="2" s="1"/>
  <c r="A20" i="2" s="1"/>
  <c r="C20" i="2" s="1"/>
  <c r="E20" i="2" s="1"/>
  <c r="G20" i="2" s="1"/>
  <c r="I20" i="2" s="1"/>
  <c r="K20" i="2" s="1"/>
  <c r="M20" i="2" s="1"/>
  <c r="A25" i="2" s="1"/>
  <c r="C25" i="2" s="1"/>
  <c r="E25" i="2" s="1"/>
  <c r="G25" i="2" s="1"/>
  <c r="I25" i="2" s="1"/>
  <c r="K25" i="2" s="1"/>
  <c r="M25" i="2" s="1"/>
  <c r="A30" i="2" s="1"/>
  <c r="C30" i="2" s="1"/>
  <c r="A5" i="9"/>
  <c r="C5" i="9" s="1"/>
  <c r="E5" i="9" s="1"/>
  <c r="G5" i="9" s="1"/>
  <c r="I5" i="9" s="1"/>
  <c r="K5" i="9" s="1"/>
  <c r="M5" i="9" s="1"/>
  <c r="A10" i="9" s="1"/>
  <c r="C10" i="9" s="1"/>
  <c r="E10" i="9" s="1"/>
  <c r="G10" i="9" s="1"/>
  <c r="I10" i="9" s="1"/>
  <c r="K10" i="9" s="1"/>
  <c r="M10" i="9" s="1"/>
  <c r="A15" i="9" s="1"/>
  <c r="C15" i="9" s="1"/>
  <c r="E15" i="9" s="1"/>
  <c r="G15" i="9" s="1"/>
  <c r="I15" i="9" s="1"/>
  <c r="K15" i="9" s="1"/>
  <c r="M15" i="9" s="1"/>
  <c r="A20" i="9" s="1"/>
  <c r="C20" i="9" s="1"/>
  <c r="E20" i="9" s="1"/>
  <c r="G20" i="9" s="1"/>
  <c r="I20" i="9" s="1"/>
  <c r="K20" i="9" s="1"/>
  <c r="M20" i="9" s="1"/>
  <c r="A25" i="9" s="1"/>
  <c r="C25" i="9" s="1"/>
  <c r="E25" i="9" s="1"/>
  <c r="G25" i="9" s="1"/>
  <c r="I25" i="9" s="1"/>
  <c r="K25" i="9" s="1"/>
  <c r="M25" i="9" s="1"/>
  <c r="A30" i="9" s="1"/>
  <c r="C30" i="9" s="1"/>
  <c r="A3" i="9"/>
  <c r="A3" i="10"/>
  <c r="A5" i="10"/>
  <c r="C5" i="10" s="1"/>
  <c r="E5" i="10" s="1"/>
  <c r="G5" i="10" s="1"/>
  <c r="I5" i="10" s="1"/>
  <c r="K5" i="10" s="1"/>
  <c r="M5" i="10" s="1"/>
  <c r="A10" i="10" s="1"/>
  <c r="C10" i="10" s="1"/>
  <c r="E10" i="10" s="1"/>
  <c r="G10" i="10" s="1"/>
  <c r="I10" i="10" s="1"/>
  <c r="K10" i="10" s="1"/>
  <c r="M10" i="10" s="1"/>
  <c r="A15" i="10" s="1"/>
  <c r="C15" i="10" s="1"/>
  <c r="E15" i="10" s="1"/>
  <c r="G15" i="10" s="1"/>
  <c r="I15" i="10" s="1"/>
  <c r="K15" i="10" s="1"/>
  <c r="M15" i="10" s="1"/>
  <c r="A20" i="10" s="1"/>
  <c r="C20" i="10" s="1"/>
  <c r="E20" i="10" s="1"/>
  <c r="G20" i="10" s="1"/>
  <c r="I20" i="10" s="1"/>
  <c r="K20" i="10" s="1"/>
  <c r="M20" i="10" s="1"/>
  <c r="A25" i="10" s="1"/>
  <c r="C25" i="10" s="1"/>
  <c r="E25" i="10" s="1"/>
  <c r="G25" i="10" s="1"/>
  <c r="I25" i="10" s="1"/>
  <c r="K25" i="10" s="1"/>
  <c r="M25" i="10" s="1"/>
  <c r="A30" i="10" s="1"/>
  <c r="C30" i="10" s="1"/>
</calcChain>
</file>

<file path=xl/comments1.xml><?xml version="1.0" encoding="utf-8"?>
<comments xmlns="http://schemas.openxmlformats.org/spreadsheetml/2006/main">
  <authors>
    <author/>
  </authors>
  <commentList>
    <comment ref="I26" authorId="0">
      <text>
        <r>
          <rPr>
            <sz val="10"/>
            <rFont val="Arial"/>
          </rPr>
          <t xml:space="preserve">Car show at south parking lot </t>
        </r>
      </text>
    </comment>
  </commentList>
</comments>
</file>

<file path=xl/sharedStrings.xml><?xml version="1.0" encoding="utf-8"?>
<sst xmlns="http://schemas.openxmlformats.org/spreadsheetml/2006/main" count="331" uniqueCount="87">
  <si>
    <t>Enter the year, then hide this row.</t>
  </si>
  <si>
    <t>Year:</t>
  </si>
  <si>
    <t>© 2014 Vertex42 LLC</t>
  </si>
  <si>
    <t>Sunday</t>
  </si>
  <si>
    <t>Monday</t>
  </si>
  <si>
    <t>Tuesday</t>
  </si>
  <si>
    <t>Wednesday</t>
  </si>
  <si>
    <t>Thursday</t>
  </si>
  <si>
    <t>Friday</t>
  </si>
  <si>
    <t>Saturday</t>
  </si>
  <si>
    <t>Rebel Volleyball</t>
  </si>
  <si>
    <t>@rebelvolleyball</t>
  </si>
  <si>
    <t xml:space="preserve"> </t>
  </si>
  <si>
    <t>Open Gym</t>
  </si>
  <si>
    <t>Summer League</t>
  </si>
  <si>
    <t>Pre Season Open Gym</t>
  </si>
  <si>
    <t>TBA</t>
  </si>
  <si>
    <t>Mile Run</t>
  </si>
  <si>
    <t>3:30-5"30</t>
  </si>
  <si>
    <t>Special Olympics</t>
  </si>
  <si>
    <t>2:30-4:30</t>
  </si>
  <si>
    <t>Tryouts</t>
  </si>
  <si>
    <t>TEAM CAMP</t>
  </si>
  <si>
    <t>10-12pm</t>
  </si>
  <si>
    <t>Varsity Only</t>
  </si>
  <si>
    <t>KENT STATE</t>
  </si>
  <si>
    <t>MAPLE HEIGHTS</t>
  </si>
  <si>
    <t>JV and Varsity</t>
  </si>
  <si>
    <t>Notes:</t>
  </si>
  <si>
    <t>SUMMER LEAGUE TBA</t>
  </si>
  <si>
    <t>COACHES CLINIC</t>
  </si>
  <si>
    <t>Car show. At south 4:00-9:00</t>
  </si>
  <si>
    <t>[42]</t>
  </si>
  <si>
    <t>JV and Varsity at Olmsted Falls</t>
  </si>
  <si>
    <t xml:space="preserve">SUMMER LEAGUE TBA        </t>
  </si>
  <si>
    <t>Skills Camp</t>
  </si>
  <si>
    <t>LUTHERN WEST TOURNAMENT</t>
  </si>
  <si>
    <t>9am to noon</t>
  </si>
  <si>
    <t>Conditioning</t>
  </si>
  <si>
    <t>conditioning/practice</t>
  </si>
  <si>
    <t>noon  to 2pm</t>
  </si>
  <si>
    <t>OPEN GYMS ON FRIDAYS ARE CONTINGENT ON WEATHER.  IF IT IS RAINING OR COLD, BASEBALL AND SOFTBALL USE THE GYM</t>
  </si>
  <si>
    <t>First Day of school</t>
  </si>
  <si>
    <t>First Match at Gilmour</t>
  </si>
  <si>
    <t xml:space="preserve">9am until noon </t>
  </si>
  <si>
    <t>10am until noon</t>
  </si>
  <si>
    <t>First day of practice</t>
  </si>
  <si>
    <t>SUMMER BINGO</t>
  </si>
  <si>
    <t>Car Wash</t>
  </si>
  <si>
    <t>BINGO</t>
  </si>
  <si>
    <t>DREAM HOUSE</t>
  </si>
  <si>
    <t>Scrimmage at Holy Name</t>
  </si>
  <si>
    <t>6-9pm</t>
  </si>
  <si>
    <t>Scrimmage at Wadsworth</t>
  </si>
  <si>
    <t>6-9 pm</t>
  </si>
  <si>
    <t>Scrimmage at Brush</t>
  </si>
  <si>
    <t>Scrimmage TBA</t>
  </si>
  <si>
    <t xml:space="preserve">10am until 1:30 </t>
  </si>
  <si>
    <t>Practice</t>
  </si>
  <si>
    <t>At Maple Heights, all 3</t>
  </si>
  <si>
    <t xml:space="preserve">Practice times are from </t>
  </si>
  <si>
    <t>2:30-5:00</t>
  </si>
  <si>
    <t>3:30-6:00</t>
  </si>
  <si>
    <t>Practice TBA</t>
  </si>
  <si>
    <t>Post Season</t>
  </si>
  <si>
    <t>Sectionals</t>
  </si>
  <si>
    <t>Districts</t>
  </si>
  <si>
    <t>Brush</t>
  </si>
  <si>
    <t>At Chardon</t>
  </si>
  <si>
    <t>Mayfield</t>
  </si>
  <si>
    <t>North</t>
  </si>
  <si>
    <t>Varsity and JV at VASH</t>
  </si>
  <si>
    <t>Madison</t>
  </si>
  <si>
    <t>Riverside</t>
  </si>
  <si>
    <t>Renee Roche Varstiy Invitational</t>
  </si>
  <si>
    <t>Kenston</t>
  </si>
  <si>
    <t>SPECIAL</t>
  </si>
  <si>
    <t>Chardon</t>
  </si>
  <si>
    <t>At Aurora</t>
  </si>
  <si>
    <t>at North</t>
  </si>
  <si>
    <t>At Mayfield</t>
  </si>
  <si>
    <t>At Madison</t>
  </si>
  <si>
    <t>At Kenston</t>
  </si>
  <si>
    <t>5-8pm</t>
  </si>
  <si>
    <t>JV at Cardinal</t>
  </si>
  <si>
    <t>Frosh</t>
  </si>
  <si>
    <t>Trinetti Invitational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</si>
</sst>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8" x14ac:knownFonts="1">
    <font>
      <sz val="10"/>
      <name val="Arial"/>
    </font>
    <font>
      <sz val="8"/>
      <color rgb="FF000000"/>
      <name val="Arial"/>
    </font>
    <font>
      <sz val="14"/>
      <color rgb="FF000000"/>
      <name val="Arial"/>
    </font>
    <font>
      <sz val="10"/>
      <color rgb="FF000000"/>
      <name val="Arial"/>
    </font>
    <font>
      <sz val="10"/>
      <name val="Arial"/>
    </font>
    <font>
      <sz val="42"/>
      <color rgb="FF273359"/>
      <name val="Arial"/>
    </font>
    <font>
      <b/>
      <sz val="12"/>
      <color rgb="FFFFFFFF"/>
      <name val="Arial"/>
    </font>
    <font>
      <sz val="10"/>
      <color rgb="FF0000FF"/>
      <name val="Arial"/>
    </font>
    <font>
      <u/>
      <sz val="10"/>
      <color rgb="FF0000FF"/>
      <name val="Arial"/>
    </font>
    <font>
      <b/>
      <sz val="12"/>
      <color rgb="FF000000"/>
      <name val="Arial"/>
    </font>
    <font>
      <sz val="8"/>
      <color rgb="FF000000"/>
      <name val="Arial Narrow"/>
    </font>
    <font>
      <b/>
      <sz val="10"/>
      <color rgb="FF000000"/>
      <name val="Tahoma"/>
    </font>
    <font>
      <sz val="10"/>
      <color rgb="FF000000"/>
      <name val="Tahoma"/>
    </font>
    <font>
      <sz val="8"/>
      <color rgb="FF000000"/>
      <name val="Tahoma"/>
    </font>
    <font>
      <u/>
      <sz val="9"/>
      <color rgb="FF0000FF"/>
      <name val="Arial"/>
    </font>
    <font>
      <sz val="8"/>
      <name val="Arial"/>
    </font>
    <font>
      <sz val="6"/>
      <color rgb="FFFFFFFF"/>
      <name val="Arial"/>
    </font>
    <font>
      <sz val="8"/>
      <color rgb="FF969696"/>
      <name val="Arial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273359"/>
        <bgColor rgb="FF273359"/>
      </patternFill>
    </fill>
    <fill>
      <patternFill patternType="solid">
        <fgColor rgb="FFE4E8F3"/>
        <bgColor rgb="FFE4E8F3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164" fontId="9" fillId="6" borderId="7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left" vertical="center"/>
    </xf>
    <xf numFmtId="164" fontId="9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3" fillId="0" borderId="9" xfId="0" applyFont="1" applyBorder="1" applyAlignment="1"/>
    <xf numFmtId="0" fontId="1" fillId="4" borderId="13" xfId="0" applyFont="1" applyFill="1" applyBorder="1" applyAlignment="1">
      <alignment horizontal="left" vertical="top"/>
    </xf>
    <xf numFmtId="0" fontId="15" fillId="4" borderId="13" xfId="0" applyFont="1" applyFill="1" applyBorder="1"/>
    <xf numFmtId="0" fontId="13" fillId="4" borderId="13" xfId="0" applyFont="1" applyFill="1" applyBorder="1" applyAlignment="1"/>
    <xf numFmtId="0" fontId="13" fillId="4" borderId="13" xfId="0" applyFont="1" applyFill="1" applyBorder="1" applyAlignment="1">
      <alignment horizontal="left"/>
    </xf>
    <xf numFmtId="0" fontId="16" fillId="4" borderId="13" xfId="0" applyFont="1" applyFill="1" applyBorder="1" applyAlignment="1"/>
    <xf numFmtId="0" fontId="10" fillId="0" borderId="8" xfId="0" applyFont="1" applyBorder="1" applyAlignment="1">
      <alignment horizontal="left" vertical="center"/>
    </xf>
    <xf numFmtId="0" fontId="4" fillId="0" borderId="10" xfId="0" applyFont="1" applyBorder="1"/>
    <xf numFmtId="0" fontId="10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4" fillId="0" borderId="10" xfId="0" applyFont="1" applyBorder="1"/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4" fillId="0" borderId="12" xfId="0" applyFont="1" applyBorder="1"/>
    <xf numFmtId="0" fontId="11" fillId="0" borderId="7" xfId="0" applyFont="1" applyBorder="1" applyAlignment="1">
      <alignment horizontal="left" vertical="top"/>
    </xf>
    <xf numFmtId="0" fontId="4" fillId="0" borderId="13" xfId="0" applyFont="1" applyBorder="1"/>
    <xf numFmtId="0" fontId="13" fillId="0" borderId="11" xfId="0" applyFont="1" applyBorder="1" applyAlignment="1"/>
    <xf numFmtId="0" fontId="4" fillId="0" borderId="3" xfId="0" applyFont="1" applyBorder="1"/>
    <xf numFmtId="0" fontId="1" fillId="6" borderId="11" xfId="0" applyFont="1" applyFill="1" applyBorder="1" applyAlignment="1">
      <alignment horizontal="left" vertical="top"/>
    </xf>
    <xf numFmtId="0" fontId="1" fillId="6" borderId="9" xfId="0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/>
    </xf>
    <xf numFmtId="0" fontId="4" fillId="0" borderId="8" xfId="0" applyFont="1" applyBorder="1"/>
    <xf numFmtId="0" fontId="13" fillId="0" borderId="1" xfId="0" applyFont="1" applyBorder="1" applyAlignment="1">
      <alignment horizontal="left"/>
    </xf>
    <xf numFmtId="0" fontId="0" fillId="0" borderId="0" xfId="0"/>
    <xf numFmtId="0" fontId="14" fillId="0" borderId="3" xfId="0" applyFont="1" applyBorder="1" applyAlignment="1">
      <alignment horizontal="right"/>
    </xf>
    <xf numFmtId="0" fontId="17" fillId="4" borderId="13" xfId="0" applyFont="1" applyFill="1" applyBorder="1" applyAlignment="1">
      <alignment horizontal="right"/>
    </xf>
    <xf numFmtId="14" fontId="1" fillId="4" borderId="13" xfId="0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6" fillId="5" borderId="4" xfId="0" applyFont="1" applyFill="1" applyBorder="1" applyAlignment="1">
      <alignment horizontal="center" vertical="center"/>
    </xf>
    <xf numFmtId="0" fontId="4" fillId="0" borderId="6" xfId="0" applyFont="1" applyBorder="1"/>
    <xf numFmtId="0" fontId="15" fillId="0" borderId="11" xfId="0" applyFont="1" applyBorder="1" applyAlignment="1">
      <alignment horizontal="left" vertical="top"/>
    </xf>
    <xf numFmtId="14" fontId="15" fillId="0" borderId="9" xfId="0" applyNumberFormat="1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14" fontId="1" fillId="6" borderId="9" xfId="0" applyNumberFormat="1" applyFont="1" applyFill="1" applyBorder="1" applyAlignment="1">
      <alignment horizontal="left" vertical="top"/>
    </xf>
    <xf numFmtId="16" fontId="1" fillId="6" borderId="9" xfId="0" applyNumberFormat="1" applyFont="1" applyFill="1" applyBorder="1" applyAlignment="1">
      <alignment horizontal="left" vertical="top"/>
    </xf>
    <xf numFmtId="16" fontId="1" fillId="0" borderId="9" xfId="0" applyNumberFormat="1" applyFont="1" applyBorder="1" applyAlignment="1">
      <alignment horizontal="left" vertical="top"/>
    </xf>
    <xf numFmtId="20" fontId="1" fillId="0" borderId="9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361950</xdr:colOff>
      <xdr:row>49</xdr:row>
      <xdr:rowOff>57150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ertex42.com/calenda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opLeftCell="A2" workbookViewId="0">
      <selection activeCell="E35" sqref="E35:H35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hidden="1" customHeight="1" x14ac:dyDescent="0.2">
      <c r="A1" s="1" t="s">
        <v>0</v>
      </c>
      <c r="B1" s="3"/>
      <c r="C1" s="4"/>
      <c r="D1" s="4"/>
      <c r="E1" s="6" t="s">
        <v>1</v>
      </c>
      <c r="F1" s="7">
        <v>2015</v>
      </c>
      <c r="G1" s="3"/>
      <c r="H1" s="9"/>
      <c r="I1" s="9"/>
      <c r="J1" s="9"/>
      <c r="K1" s="9"/>
      <c r="L1" s="9"/>
      <c r="M1" s="3"/>
      <c r="N1" s="10" t="str">
        <f>HYPERLINK("http://www.vertex42.com/calendars/","Calendar Templates by Vertex42.com")</f>
        <v>Calendar Templates by Vertex42.com</v>
      </c>
    </row>
    <row r="2" spans="1:14" ht="18" customHeight="1" x14ac:dyDescent="0.25">
      <c r="A2" s="2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2.75" x14ac:dyDescent="0.2">
      <c r="A3" s="8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51.75" customHeight="1" x14ac:dyDescent="0.2">
      <c r="A4" s="43" t="str">
        <f>UPPER(TEXT(A36,"mmmm yyyy"))</f>
        <v>JANUARY 2015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 customHeight="1" x14ac:dyDescent="0.2">
      <c r="A5" s="46" t="s">
        <v>3</v>
      </c>
      <c r="B5" s="45"/>
      <c r="C5" s="44" t="s">
        <v>4</v>
      </c>
      <c r="D5" s="45"/>
      <c r="E5" s="44" t="s">
        <v>5</v>
      </c>
      <c r="F5" s="45"/>
      <c r="G5" s="44" t="s">
        <v>6</v>
      </c>
      <c r="H5" s="45"/>
      <c r="I5" s="44" t="s">
        <v>7</v>
      </c>
      <c r="J5" s="45"/>
      <c r="K5" s="44" t="s">
        <v>8</v>
      </c>
      <c r="L5" s="45"/>
      <c r="M5" s="44" t="s">
        <v>9</v>
      </c>
      <c r="N5" s="47"/>
    </row>
    <row r="6" spans="1:14" ht="14.25" customHeight="1" x14ac:dyDescent="0.2">
      <c r="A6" s="11" t="str">
        <f>IF(WEEKDAY($A$36,1)=1,$A$36,"")</f>
        <v/>
      </c>
      <c r="B6" s="12"/>
      <c r="C6" s="13" t="str">
        <f>IF(A6="",IF(WEEKDAY($A$36,1)=2,$A$36,""),A6+1)</f>
        <v/>
      </c>
      <c r="D6" s="14" t="s">
        <v>12</v>
      </c>
      <c r="E6" s="13" t="str">
        <f>IF(C6="",IF(WEEKDAY($A$36,1)=3,$A$36,""),C6+1)</f>
        <v/>
      </c>
      <c r="F6" s="14"/>
      <c r="G6" s="13" t="str">
        <f>IF(E6="",IF(WEEKDAY($A$36,1)=4,$A$36,""),E6+1)</f>
        <v/>
      </c>
      <c r="H6" s="14"/>
      <c r="I6" s="13">
        <f>IF(G6="",IF(WEEKDAY($A$36,1)=5,$A$36,""),G6+1)</f>
        <v>42005</v>
      </c>
      <c r="J6" s="14"/>
      <c r="K6" s="13">
        <f>IF(I6="",IF(WEEKDAY($A$36,1)=6,$A$36,""),I6+1)</f>
        <v>42006</v>
      </c>
      <c r="L6" s="14"/>
      <c r="M6" s="11">
        <f>IF(K6="",IF(WEEKDAY($A$36,1)=7,$A$36,""),K6+1)</f>
        <v>42007</v>
      </c>
      <c r="N6" s="12"/>
    </row>
    <row r="7" spans="1:14" ht="14.25" customHeight="1" x14ac:dyDescent="0.2">
      <c r="A7" s="35"/>
      <c r="B7" s="25"/>
      <c r="C7" s="24"/>
      <c r="D7" s="25"/>
      <c r="E7" s="24"/>
      <c r="F7" s="25"/>
      <c r="G7" s="24"/>
      <c r="H7" s="25"/>
      <c r="I7" s="24"/>
      <c r="J7" s="25"/>
      <c r="K7" s="24"/>
      <c r="L7" s="25"/>
      <c r="M7" s="35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34"/>
      <c r="N8" s="25"/>
    </row>
    <row r="9" spans="1:14" ht="14.25" customHeight="1" x14ac:dyDescent="0.2">
      <c r="A9" s="34"/>
      <c r="B9" s="25"/>
      <c r="C9" s="26"/>
      <c r="D9" s="25"/>
      <c r="E9" s="26"/>
      <c r="F9" s="25"/>
      <c r="G9" s="26"/>
      <c r="H9" s="25"/>
      <c r="I9" s="26"/>
      <c r="J9" s="25"/>
      <c r="K9" s="26"/>
      <c r="L9" s="25"/>
      <c r="M9" s="34"/>
      <c r="N9" s="25"/>
    </row>
    <row r="10" spans="1:14" ht="14.25" customHeight="1" x14ac:dyDescent="0.2">
      <c r="A10" s="33"/>
      <c r="B10" s="28"/>
      <c r="C10" s="27"/>
      <c r="D10" s="28"/>
      <c r="E10" s="27"/>
      <c r="F10" s="28"/>
      <c r="G10" s="27"/>
      <c r="H10" s="28"/>
      <c r="I10" s="27"/>
      <c r="J10" s="28"/>
      <c r="K10" s="27"/>
      <c r="L10" s="28"/>
      <c r="M10" s="33"/>
      <c r="N10" s="28"/>
    </row>
    <row r="11" spans="1:14" ht="14.25" customHeight="1" x14ac:dyDescent="0.2">
      <c r="A11" s="11">
        <f>M6+1</f>
        <v>42008</v>
      </c>
      <c r="B11" s="12"/>
      <c r="C11" s="13">
        <f>A11+1</f>
        <v>42009</v>
      </c>
      <c r="D11" s="14"/>
      <c r="E11" s="13">
        <f>C11+1</f>
        <v>42010</v>
      </c>
      <c r="F11" s="14"/>
      <c r="G11" s="13">
        <f>E11+1</f>
        <v>42011</v>
      </c>
      <c r="H11" s="14"/>
      <c r="I11" s="13">
        <f>G11+1</f>
        <v>42012</v>
      </c>
      <c r="J11" s="14"/>
      <c r="K11" s="13">
        <f>I11+1</f>
        <v>42013</v>
      </c>
      <c r="L11" s="14"/>
      <c r="M11" s="11">
        <f>K11+1</f>
        <v>42014</v>
      </c>
      <c r="N11" s="12"/>
    </row>
    <row r="12" spans="1:14" ht="14.25" customHeight="1" x14ac:dyDescent="0.2">
      <c r="A12" s="35"/>
      <c r="B12" s="25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35"/>
      <c r="N12" s="25"/>
    </row>
    <row r="13" spans="1:14" ht="14.25" customHeight="1" x14ac:dyDescent="0.2">
      <c r="A13" s="34"/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34"/>
      <c r="N13" s="25"/>
    </row>
    <row r="14" spans="1:14" ht="14.25" customHeight="1" x14ac:dyDescent="0.2">
      <c r="A14" s="34"/>
      <c r="B14" s="25"/>
      <c r="C14" s="26"/>
      <c r="D14" s="25"/>
      <c r="E14" s="26"/>
      <c r="F14" s="25"/>
      <c r="G14" s="26"/>
      <c r="H14" s="25"/>
      <c r="I14" s="26"/>
      <c r="J14" s="25"/>
      <c r="K14" s="26"/>
      <c r="L14" s="25"/>
      <c r="M14" s="34"/>
      <c r="N14" s="25"/>
    </row>
    <row r="15" spans="1:14" ht="14.25" customHeight="1" x14ac:dyDescent="0.2">
      <c r="A15" s="33"/>
      <c r="B15" s="28"/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33"/>
      <c r="N15" s="28"/>
    </row>
    <row r="16" spans="1:14" ht="14.25" customHeight="1" x14ac:dyDescent="0.2">
      <c r="A16" s="11">
        <f>M11+1</f>
        <v>42015</v>
      </c>
      <c r="B16" s="12"/>
      <c r="C16" s="13">
        <f>A16+1</f>
        <v>42016</v>
      </c>
      <c r="D16" s="14"/>
      <c r="E16" s="13">
        <f>C16+1</f>
        <v>42017</v>
      </c>
      <c r="F16" s="14"/>
      <c r="G16" s="13">
        <f>E16+1</f>
        <v>42018</v>
      </c>
      <c r="H16" s="14"/>
      <c r="I16" s="13">
        <f>G16+1</f>
        <v>42019</v>
      </c>
      <c r="J16" s="14"/>
      <c r="K16" s="13">
        <f>I16+1</f>
        <v>42020</v>
      </c>
      <c r="L16" s="14"/>
      <c r="M16" s="11">
        <f>K16+1</f>
        <v>42021</v>
      </c>
      <c r="N16" s="12"/>
    </row>
    <row r="17" spans="1:14" ht="14.25" customHeight="1" x14ac:dyDescent="0.2">
      <c r="A17" s="35"/>
      <c r="B17" s="25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35"/>
      <c r="N17" s="25"/>
    </row>
    <row r="18" spans="1:14" ht="14.25" customHeight="1" x14ac:dyDescent="0.2">
      <c r="A18" s="34"/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34"/>
      <c r="N18" s="25"/>
    </row>
    <row r="19" spans="1:14" ht="14.25" customHeight="1" x14ac:dyDescent="0.2">
      <c r="A19" s="34"/>
      <c r="B19" s="25"/>
      <c r="C19" s="26"/>
      <c r="D19" s="25"/>
      <c r="E19" s="26"/>
      <c r="F19" s="25"/>
      <c r="G19" s="26"/>
      <c r="H19" s="25"/>
      <c r="I19" s="26"/>
      <c r="J19" s="25"/>
      <c r="K19" s="26"/>
      <c r="L19" s="25"/>
      <c r="M19" s="34"/>
      <c r="N19" s="25"/>
    </row>
    <row r="20" spans="1:14" ht="14.25" customHeight="1" x14ac:dyDescent="0.2">
      <c r="A20" s="33"/>
      <c r="B20" s="28"/>
      <c r="C20" s="27"/>
      <c r="D20" s="28"/>
      <c r="E20" s="27"/>
      <c r="F20" s="28"/>
      <c r="G20" s="27"/>
      <c r="H20" s="28"/>
      <c r="I20" s="27"/>
      <c r="J20" s="28"/>
      <c r="K20" s="27"/>
      <c r="L20" s="28"/>
      <c r="M20" s="33"/>
      <c r="N20" s="28"/>
    </row>
    <row r="21" spans="1:14" ht="14.25" customHeight="1" x14ac:dyDescent="0.2">
      <c r="A21" s="11">
        <f>M16+1</f>
        <v>42022</v>
      </c>
      <c r="B21" s="12"/>
      <c r="C21" s="13">
        <f>A21+1</f>
        <v>42023</v>
      </c>
      <c r="D21" s="14"/>
      <c r="E21" s="13">
        <f>C21+1</f>
        <v>42024</v>
      </c>
      <c r="F21" s="14"/>
      <c r="G21" s="13">
        <f>E21+1</f>
        <v>42025</v>
      </c>
      <c r="H21" s="14"/>
      <c r="I21" s="13">
        <f>G21+1</f>
        <v>42026</v>
      </c>
      <c r="J21" s="14"/>
      <c r="K21" s="13">
        <f>I21+1</f>
        <v>42027</v>
      </c>
      <c r="L21" s="14"/>
      <c r="M21" s="11">
        <f>K21+1</f>
        <v>42028</v>
      </c>
      <c r="N21" s="12"/>
    </row>
    <row r="22" spans="1:14" ht="14.25" customHeight="1" x14ac:dyDescent="0.2">
      <c r="A22" s="34"/>
      <c r="B22" s="25"/>
      <c r="C22" s="24"/>
      <c r="D22" s="25"/>
      <c r="E22" s="24"/>
      <c r="F22" s="25"/>
      <c r="G22" s="24"/>
      <c r="H22" s="25"/>
      <c r="I22" s="24"/>
      <c r="J22" s="25"/>
      <c r="K22" s="24"/>
      <c r="L22" s="25"/>
      <c r="M22" s="34"/>
      <c r="N22" s="25"/>
    </row>
    <row r="23" spans="1:14" ht="14.25" customHeight="1" x14ac:dyDescent="0.2">
      <c r="A23" s="34"/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34"/>
      <c r="N23" s="25"/>
    </row>
    <row r="24" spans="1:14" ht="14.25" customHeight="1" x14ac:dyDescent="0.2">
      <c r="A24" s="34"/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34"/>
      <c r="N24" s="25"/>
    </row>
    <row r="25" spans="1:14" ht="14.25" customHeight="1" x14ac:dyDescent="0.2">
      <c r="A25" s="33"/>
      <c r="B25" s="28"/>
      <c r="C25" s="27"/>
      <c r="D25" s="28"/>
      <c r="E25" s="27"/>
      <c r="F25" s="28"/>
      <c r="G25" s="27"/>
      <c r="H25" s="28"/>
      <c r="I25" s="27"/>
      <c r="J25" s="28"/>
      <c r="K25" s="27"/>
      <c r="L25" s="28"/>
      <c r="M25" s="33"/>
      <c r="N25" s="28"/>
    </row>
    <row r="26" spans="1:14" ht="14.25" customHeight="1" x14ac:dyDescent="0.2">
      <c r="A26" s="11">
        <f>IF(M21="","",IF(MONTH(M21+1)&lt;&gt;MONTH($A$36),"",M21+1))</f>
        <v>42029</v>
      </c>
      <c r="B26" s="12"/>
      <c r="C26" s="13">
        <f>IF(A26="","",IF(MONTH(A26+1)&lt;&gt;MONTH($A$36),"",A26+1))</f>
        <v>42030</v>
      </c>
      <c r="D26" s="14"/>
      <c r="E26" s="13">
        <f>IF(C26="","",IF(MONTH(C26+1)&lt;&gt;MONTH($A$36),"",C26+1))</f>
        <v>42031</v>
      </c>
      <c r="F26" s="14"/>
      <c r="G26" s="13">
        <f>IF(E26="","",IF(MONTH(E26+1)&lt;&gt;MONTH($A$36),"",E26+1))</f>
        <v>42032</v>
      </c>
      <c r="H26" s="14"/>
      <c r="I26" s="13">
        <f>IF(G26="","",IF(MONTH(G26+1)&lt;&gt;MONTH($A$36),"",G26+1))</f>
        <v>42033</v>
      </c>
      <c r="J26" s="14"/>
      <c r="K26" s="13">
        <f>IF(I26="","",IF(MONTH(I26+1)&lt;&gt;MONTH($A$36),"",I26+1))</f>
        <v>42034</v>
      </c>
      <c r="L26" s="14"/>
      <c r="M26" s="11">
        <f>IF(K26="","",IF(MONTH(K26+1)&lt;&gt;MONTH($A$36),"",K26+1))</f>
        <v>42035</v>
      </c>
      <c r="N26" s="12"/>
    </row>
    <row r="27" spans="1:14" ht="14.25" customHeight="1" x14ac:dyDescent="0.2">
      <c r="A27" s="35"/>
      <c r="B27" s="25"/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35"/>
      <c r="N27" s="25"/>
    </row>
    <row r="28" spans="1:14" ht="14.25" customHeight="1" x14ac:dyDescent="0.2">
      <c r="A28" s="34"/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4"/>
      <c r="B29" s="25"/>
      <c r="C29" s="26"/>
      <c r="D29" s="25"/>
      <c r="E29" s="26"/>
      <c r="F29" s="25"/>
      <c r="G29" s="26"/>
      <c r="H29" s="25"/>
      <c r="I29" s="26"/>
      <c r="J29" s="25"/>
      <c r="K29" s="26"/>
      <c r="L29" s="25"/>
      <c r="M29" s="34"/>
      <c r="N29" s="25"/>
    </row>
    <row r="30" spans="1:14" ht="14.25" customHeight="1" x14ac:dyDescent="0.2">
      <c r="A30" s="33"/>
      <c r="B30" s="28"/>
      <c r="C30" s="27"/>
      <c r="D30" s="28"/>
      <c r="E30" s="27"/>
      <c r="F30" s="28"/>
      <c r="G30" s="27"/>
      <c r="H30" s="28"/>
      <c r="I30" s="27"/>
      <c r="J30" s="28"/>
      <c r="K30" s="27"/>
      <c r="L30" s="28"/>
      <c r="M30" s="33"/>
      <c r="N30" s="28"/>
    </row>
    <row r="31" spans="1:14" ht="14.25" customHeight="1" x14ac:dyDescent="0.2">
      <c r="A31" s="11" t="str">
        <f>IF(M26="","",IF(MONTH(M26+1)&lt;&gt;MONTH($A$36),"",M26+1))</f>
        <v/>
      </c>
      <c r="B31" s="12"/>
      <c r="C31" s="13" t="str">
        <f>IF(A31="","",IF(MONTH(A31+1)&lt;&gt;MONTH($A$36),"",A31+1))</f>
        <v/>
      </c>
      <c r="D31" s="14"/>
      <c r="E31" s="29" t="s">
        <v>28</v>
      </c>
      <c r="F31" s="30"/>
      <c r="G31" s="36"/>
      <c r="H31" s="30"/>
      <c r="I31" s="30"/>
      <c r="J31" s="30"/>
      <c r="K31" s="30"/>
      <c r="L31" s="30"/>
      <c r="M31" s="30"/>
      <c r="N31" s="37"/>
    </row>
    <row r="32" spans="1:14" ht="14.25" customHeight="1" x14ac:dyDescent="0.2">
      <c r="A32" s="35"/>
      <c r="B32" s="25"/>
      <c r="C32" s="24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4"/>
      <c r="B34" s="25"/>
      <c r="C34" s="26"/>
      <c r="D34" s="25"/>
      <c r="E34" s="15"/>
      <c r="F34" s="38"/>
      <c r="G34" s="39"/>
      <c r="H34" s="39"/>
      <c r="I34" s="39"/>
      <c r="J34" s="39"/>
      <c r="K34" s="39"/>
      <c r="L34" s="39"/>
      <c r="M34" s="39"/>
      <c r="N34" s="25"/>
    </row>
    <row r="35" spans="1:14" ht="14.25" customHeight="1" x14ac:dyDescent="0.2">
      <c r="A35" s="33"/>
      <c r="B35" s="28"/>
      <c r="C35" s="27"/>
      <c r="D35" s="28"/>
      <c r="E35" s="31"/>
      <c r="F35" s="32"/>
      <c r="G35" s="32"/>
      <c r="H35" s="32"/>
      <c r="I35" s="40"/>
      <c r="J35" s="32"/>
      <c r="K35" s="32"/>
      <c r="L35" s="32"/>
      <c r="M35" s="32"/>
      <c r="N35" s="28"/>
    </row>
    <row r="36" spans="1:14" ht="12.75" hidden="1" x14ac:dyDescent="0.2">
      <c r="A36" s="42">
        <f>DATE(F1,1,1)</f>
        <v>42005</v>
      </c>
      <c r="B36" s="30"/>
      <c r="C36" s="16"/>
      <c r="D36" s="17"/>
      <c r="E36" s="18"/>
      <c r="F36" s="19"/>
      <c r="G36" s="17"/>
      <c r="H36" s="17"/>
      <c r="I36" s="17"/>
      <c r="J36" s="20" t="s">
        <v>32</v>
      </c>
      <c r="K36" s="41"/>
      <c r="L36" s="30"/>
      <c r="M36" s="30"/>
      <c r="N36" s="30"/>
    </row>
  </sheetData>
  <mergeCells count="165">
    <mergeCell ref="M12:N12"/>
    <mergeCell ref="M22:N22"/>
    <mergeCell ref="K22:L22"/>
    <mergeCell ref="K19:L19"/>
    <mergeCell ref="M5:N5"/>
    <mergeCell ref="E23:F23"/>
    <mergeCell ref="G23:H23"/>
    <mergeCell ref="G24:H24"/>
    <mergeCell ref="G22:H22"/>
    <mergeCell ref="E22:F22"/>
    <mergeCell ref="I22:J22"/>
    <mergeCell ref="I18:J18"/>
    <mergeCell ref="G18:H18"/>
    <mergeCell ref="I14:J14"/>
    <mergeCell ref="I15:J15"/>
    <mergeCell ref="I17:J17"/>
    <mergeCell ref="I19:J19"/>
    <mergeCell ref="I5:J5"/>
    <mergeCell ref="M14:N14"/>
    <mergeCell ref="K12:L12"/>
    <mergeCell ref="E18:F18"/>
    <mergeCell ref="G10:H10"/>
    <mergeCell ref="G8:H8"/>
    <mergeCell ref="K10:L10"/>
    <mergeCell ref="M27:N27"/>
    <mergeCell ref="M28:N28"/>
    <mergeCell ref="I23:J23"/>
    <mergeCell ref="M23:N23"/>
    <mergeCell ref="K23:L23"/>
    <mergeCell ref="M25:N25"/>
    <mergeCell ref="M24:N24"/>
    <mergeCell ref="K25:L25"/>
    <mergeCell ref="K24:L24"/>
    <mergeCell ref="I24:J24"/>
    <mergeCell ref="I28:J28"/>
    <mergeCell ref="K27:L27"/>
    <mergeCell ref="I27:J27"/>
    <mergeCell ref="I25:J25"/>
    <mergeCell ref="K28:L28"/>
    <mergeCell ref="G25:H25"/>
    <mergeCell ref="I20:J20"/>
    <mergeCell ref="K15:L15"/>
    <mergeCell ref="K18:L18"/>
    <mergeCell ref="K17:L17"/>
    <mergeCell ref="K14:L14"/>
    <mergeCell ref="A4:N4"/>
    <mergeCell ref="I7:J7"/>
    <mergeCell ref="G7:H7"/>
    <mergeCell ref="K7:L7"/>
    <mergeCell ref="M7:N7"/>
    <mergeCell ref="E7:F7"/>
    <mergeCell ref="C7:D7"/>
    <mergeCell ref="C10:D10"/>
    <mergeCell ref="A10:B10"/>
    <mergeCell ref="K5:L5"/>
    <mergeCell ref="C5:D5"/>
    <mergeCell ref="A5:B5"/>
    <mergeCell ref="E8:F8"/>
    <mergeCell ref="E5:F5"/>
    <mergeCell ref="A9:B9"/>
    <mergeCell ref="G5:H5"/>
    <mergeCell ref="E25:F25"/>
    <mergeCell ref="E24:F24"/>
    <mergeCell ref="A7:B7"/>
    <mergeCell ref="A8:B8"/>
    <mergeCell ref="M13:N13"/>
    <mergeCell ref="K13:L13"/>
    <mergeCell ref="E9:F9"/>
    <mergeCell ref="G9:H9"/>
    <mergeCell ref="A15:B15"/>
    <mergeCell ref="C14:D14"/>
    <mergeCell ref="A14:B14"/>
    <mergeCell ref="A12:B12"/>
    <mergeCell ref="A13:B13"/>
    <mergeCell ref="E14:F14"/>
    <mergeCell ref="G14:H14"/>
    <mergeCell ref="G15:H15"/>
    <mergeCell ref="C15:D15"/>
    <mergeCell ref="E15:F15"/>
    <mergeCell ref="E13:F13"/>
    <mergeCell ref="G13:H13"/>
    <mergeCell ref="G12:H12"/>
    <mergeCell ref="E12:F12"/>
    <mergeCell ref="C13:D13"/>
    <mergeCell ref="C12:D12"/>
    <mergeCell ref="I13:J13"/>
    <mergeCell ref="I12:J12"/>
    <mergeCell ref="M15:N15"/>
    <mergeCell ref="M17:N17"/>
    <mergeCell ref="M18:N18"/>
    <mergeCell ref="M20:N20"/>
    <mergeCell ref="M19:N19"/>
    <mergeCell ref="K20:L20"/>
    <mergeCell ref="A17:B17"/>
    <mergeCell ref="C17:D17"/>
    <mergeCell ref="E17:F17"/>
    <mergeCell ref="G17:H17"/>
    <mergeCell ref="A19:B19"/>
    <mergeCell ref="C19:D19"/>
    <mergeCell ref="G20:H20"/>
    <mergeCell ref="E19:F19"/>
    <mergeCell ref="G19:H19"/>
    <mergeCell ref="E20:F20"/>
    <mergeCell ref="C20:D20"/>
    <mergeCell ref="A20:B20"/>
    <mergeCell ref="F33:N33"/>
    <mergeCell ref="F32:N32"/>
    <mergeCell ref="I35:N35"/>
    <mergeCell ref="K36:N36"/>
    <mergeCell ref="F34:N34"/>
    <mergeCell ref="C28:D28"/>
    <mergeCell ref="C30:D30"/>
    <mergeCell ref="A36:B36"/>
    <mergeCell ref="I30:J30"/>
    <mergeCell ref="K30:L30"/>
    <mergeCell ref="M30:N30"/>
    <mergeCell ref="M29:N29"/>
    <mergeCell ref="G28:H28"/>
    <mergeCell ref="K29:L29"/>
    <mergeCell ref="I29:J29"/>
    <mergeCell ref="C8:D8"/>
    <mergeCell ref="C9:D9"/>
    <mergeCell ref="A24:B24"/>
    <mergeCell ref="C24:D24"/>
    <mergeCell ref="C22:D22"/>
    <mergeCell ref="A22:B22"/>
    <mergeCell ref="A23:B23"/>
    <mergeCell ref="C23:D23"/>
    <mergeCell ref="A25:B25"/>
    <mergeCell ref="C25:D25"/>
    <mergeCell ref="A18:B18"/>
    <mergeCell ref="C18:D18"/>
    <mergeCell ref="I10:J10"/>
    <mergeCell ref="E10:F10"/>
    <mergeCell ref="K9:L9"/>
    <mergeCell ref="K8:L8"/>
    <mergeCell ref="M9:N9"/>
    <mergeCell ref="M10:N10"/>
    <mergeCell ref="M8:N8"/>
    <mergeCell ref="I8:J8"/>
    <mergeCell ref="I9:J9"/>
    <mergeCell ref="G27:H27"/>
    <mergeCell ref="E29:F29"/>
    <mergeCell ref="G29:H29"/>
    <mergeCell ref="G30:H30"/>
    <mergeCell ref="E31:F31"/>
    <mergeCell ref="E30:F30"/>
    <mergeCell ref="E35:H35"/>
    <mergeCell ref="A35:B35"/>
    <mergeCell ref="A33:B33"/>
    <mergeCell ref="A34:B34"/>
    <mergeCell ref="C29:D29"/>
    <mergeCell ref="A29:B29"/>
    <mergeCell ref="A28:B28"/>
    <mergeCell ref="A30:B30"/>
    <mergeCell ref="C33:D33"/>
    <mergeCell ref="C32:D32"/>
    <mergeCell ref="E27:F27"/>
    <mergeCell ref="E28:F28"/>
    <mergeCell ref="C35:D35"/>
    <mergeCell ref="C34:D34"/>
    <mergeCell ref="A27:B27"/>
    <mergeCell ref="C27:D27"/>
    <mergeCell ref="A32:B32"/>
    <mergeCell ref="G31:N31"/>
  </mergeCells>
  <hyperlinks>
    <hyperlink ref="N1" r:id="rId1" display="http://www.vertex42.com/calendars/"/>
  </hyperlinks>
  <pageMargins left="0.7" right="0.7" top="0.75" bottom="0.75" header="0.3" footer="0.3"/>
  <pageSetup scale="9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topLeftCell="A4" workbookViewId="0">
      <selection activeCell="M6" sqref="M6:N6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OCTOBER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12</v>
      </c>
      <c r="E5" s="13" t="str">
        <f>IF(C5="",IF(WEEKDAY($A$35,1)=3,$A$35,""),C5+1)</f>
        <v/>
      </c>
      <c r="F5" s="14"/>
      <c r="G5" s="13" t="str">
        <f>IF(E5="",IF(WEEKDAY($A$35,1)=4,$A$35,""),E5+1)</f>
        <v/>
      </c>
      <c r="H5" s="14"/>
      <c r="I5" s="13">
        <f>IF(G5="",IF(WEEKDAY($A$35,1)=5,$A$35,""),G5+1)</f>
        <v>42278</v>
      </c>
      <c r="J5" s="14"/>
      <c r="K5" s="13">
        <f>IF(I5="",IF(WEEKDAY($A$35,1)=6,$A$35,""),I5+1)</f>
        <v>42279</v>
      </c>
      <c r="L5" s="14"/>
      <c r="M5" s="11">
        <f>IF(K5="",IF(WEEKDAY($A$35,1)=7,$A$35,""),K5+1)</f>
        <v>42280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I6" s="24" t="s">
        <v>80</v>
      </c>
      <c r="J6" s="25"/>
      <c r="K6" s="24" t="s">
        <v>58</v>
      </c>
      <c r="L6" s="25"/>
      <c r="M6" s="34" t="s">
        <v>84</v>
      </c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42281</v>
      </c>
      <c r="B10" s="12"/>
      <c r="C10" s="13">
        <f>A10+1</f>
        <v>42282</v>
      </c>
      <c r="D10" s="14"/>
      <c r="E10" s="13">
        <f>C10+1</f>
        <v>42283</v>
      </c>
      <c r="F10" s="14"/>
      <c r="G10" s="13">
        <f>E10+1</f>
        <v>42284</v>
      </c>
      <c r="H10" s="14"/>
      <c r="I10" s="13">
        <f>G10+1</f>
        <v>42285</v>
      </c>
      <c r="J10" s="14"/>
      <c r="K10" s="13">
        <f>I10+1</f>
        <v>42286</v>
      </c>
      <c r="L10" s="14"/>
      <c r="M10" s="11">
        <f>K10+1</f>
        <v>42287</v>
      </c>
      <c r="N10" s="12"/>
    </row>
    <row r="11" spans="1:14" ht="14.25" customHeight="1" x14ac:dyDescent="0.2">
      <c r="A11" s="35"/>
      <c r="B11" s="25"/>
      <c r="C11" s="24" t="s">
        <v>58</v>
      </c>
      <c r="D11" s="25"/>
      <c r="E11" s="24" t="s">
        <v>79</v>
      </c>
      <c r="F11" s="25"/>
      <c r="G11" s="24" t="s">
        <v>58</v>
      </c>
      <c r="H11" s="25"/>
      <c r="I11" s="24" t="s">
        <v>81</v>
      </c>
      <c r="J11" s="25"/>
      <c r="K11" s="24" t="s">
        <v>58</v>
      </c>
      <c r="L11" s="25"/>
      <c r="M11" s="34" t="s">
        <v>63</v>
      </c>
      <c r="N11" s="25"/>
    </row>
    <row r="12" spans="1:14" ht="14.25" customHeight="1" x14ac:dyDescent="0.2">
      <c r="A12" s="34"/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34"/>
      <c r="N12" s="25"/>
    </row>
    <row r="13" spans="1:14" ht="14.25" customHeight="1" x14ac:dyDescent="0.2">
      <c r="A13" s="34"/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42288</v>
      </c>
      <c r="B15" s="12"/>
      <c r="C15" s="13">
        <f>A15+1</f>
        <v>42289</v>
      </c>
      <c r="D15" s="14"/>
      <c r="E15" s="13">
        <f>C15+1</f>
        <v>42290</v>
      </c>
      <c r="F15" s="14"/>
      <c r="G15" s="13">
        <f>E15+1</f>
        <v>42291</v>
      </c>
      <c r="H15" s="14"/>
      <c r="I15" s="13">
        <f>G15+1</f>
        <v>42292</v>
      </c>
      <c r="J15" s="14"/>
      <c r="K15" s="13">
        <f>I15+1</f>
        <v>42293</v>
      </c>
      <c r="L15" s="14"/>
      <c r="M15" s="11">
        <f>K15+1</f>
        <v>42294</v>
      </c>
      <c r="N15" s="12"/>
    </row>
    <row r="16" spans="1:14" ht="14.25" customHeight="1" x14ac:dyDescent="0.2">
      <c r="A16" s="35"/>
      <c r="B16" s="25"/>
      <c r="C16" s="24" t="s">
        <v>49</v>
      </c>
      <c r="D16" s="25"/>
      <c r="E16" s="24" t="s">
        <v>73</v>
      </c>
      <c r="F16" s="25"/>
      <c r="G16" s="24" t="s">
        <v>58</v>
      </c>
      <c r="H16" s="25"/>
      <c r="I16" s="24" t="s">
        <v>82</v>
      </c>
      <c r="J16" s="25"/>
      <c r="K16" s="24" t="s">
        <v>63</v>
      </c>
      <c r="L16" s="25"/>
      <c r="M16" s="34"/>
      <c r="N16" s="25"/>
    </row>
    <row r="17" spans="1:14" ht="14.25" customHeight="1" x14ac:dyDescent="0.2">
      <c r="A17" s="34"/>
      <c r="B17" s="25"/>
      <c r="C17" s="24" t="s">
        <v>58</v>
      </c>
      <c r="D17" s="25"/>
      <c r="E17" s="26"/>
      <c r="F17" s="25"/>
      <c r="G17" s="26"/>
      <c r="H17" s="25"/>
      <c r="I17" s="26"/>
      <c r="J17" s="25"/>
      <c r="K17" s="26" t="s">
        <v>64</v>
      </c>
      <c r="L17" s="25"/>
      <c r="M17" s="34"/>
      <c r="N17" s="25"/>
    </row>
    <row r="18" spans="1:14" ht="14.25" customHeight="1" x14ac:dyDescent="0.2">
      <c r="A18" s="34"/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42295</v>
      </c>
      <c r="B20" s="12"/>
      <c r="C20" s="13">
        <f>A20+1</f>
        <v>42296</v>
      </c>
      <c r="D20" s="14"/>
      <c r="E20" s="13">
        <f>C20+1</f>
        <v>42297</v>
      </c>
      <c r="F20" s="14"/>
      <c r="G20" s="13">
        <f>E20+1</f>
        <v>42298</v>
      </c>
      <c r="H20" s="14"/>
      <c r="I20" s="13">
        <f>G20+1</f>
        <v>42299</v>
      </c>
      <c r="J20" s="14"/>
      <c r="K20" s="13">
        <f>I20+1</f>
        <v>42300</v>
      </c>
      <c r="L20" s="14"/>
      <c r="M20" s="11">
        <f>K20+1</f>
        <v>42301</v>
      </c>
      <c r="N20" s="12"/>
    </row>
    <row r="21" spans="1:14" ht="14.25" customHeight="1" x14ac:dyDescent="0.2">
      <c r="A21" s="34"/>
      <c r="B21" s="25"/>
      <c r="C21" s="24" t="s">
        <v>49</v>
      </c>
      <c r="D21" s="25"/>
      <c r="E21" s="24"/>
      <c r="F21" s="25"/>
      <c r="G21" s="24"/>
      <c r="H21" s="25"/>
      <c r="I21" s="24"/>
      <c r="J21" s="25"/>
      <c r="K21" s="24"/>
      <c r="L21" s="25"/>
      <c r="M21" s="34"/>
      <c r="N21" s="25"/>
    </row>
    <row r="22" spans="1:14" ht="14.25" customHeight="1" x14ac:dyDescent="0.2">
      <c r="A22" s="34"/>
      <c r="B22" s="25"/>
      <c r="C22" s="24" t="s">
        <v>65</v>
      </c>
      <c r="D22" s="25"/>
      <c r="E22" s="26"/>
      <c r="F22" s="25"/>
      <c r="G22" s="26"/>
      <c r="H22" s="25"/>
      <c r="I22" s="26"/>
      <c r="J22" s="25"/>
      <c r="K22" s="26"/>
      <c r="L22" s="25"/>
      <c r="M22" s="34"/>
      <c r="N22" s="25"/>
    </row>
    <row r="23" spans="1:14" ht="14.25" customHeight="1" x14ac:dyDescent="0.2">
      <c r="A23" s="34"/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42302</v>
      </c>
      <c r="B25" s="12"/>
      <c r="C25" s="13">
        <f>IF(A25="","",IF(MONTH(A25+1)&lt;&gt;MONTH($A$35),"",A25+1))</f>
        <v>42303</v>
      </c>
      <c r="D25" s="14"/>
      <c r="E25" s="13">
        <f>IF(C25="","",IF(MONTH(C25+1)&lt;&gt;MONTH($A$35),"",C25+1))</f>
        <v>42304</v>
      </c>
      <c r="F25" s="14"/>
      <c r="G25" s="13">
        <f>IF(E25="","",IF(MONTH(E25+1)&lt;&gt;MONTH($A$35),"",E25+1))</f>
        <v>42305</v>
      </c>
      <c r="H25" s="14"/>
      <c r="I25" s="13">
        <f>IF(G25="","",IF(MONTH(G25+1)&lt;&gt;MONTH($A$35),"",G25+1))</f>
        <v>42306</v>
      </c>
      <c r="J25" s="14"/>
      <c r="K25" s="13">
        <f>IF(I25="","",IF(MONTH(I25+1)&lt;&gt;MONTH($A$35),"",I25+1))</f>
        <v>42307</v>
      </c>
      <c r="L25" s="14"/>
      <c r="M25" s="11">
        <f>IF(K25="","",IF(MONTH(K25+1)&lt;&gt;MONTH($A$35),"",K25+1))</f>
        <v>42308</v>
      </c>
      <c r="N25" s="12"/>
    </row>
    <row r="26" spans="1:14" ht="14.25" customHeight="1" x14ac:dyDescent="0.2">
      <c r="A26" s="35"/>
      <c r="B26" s="25"/>
      <c r="C26" s="24" t="s">
        <v>66</v>
      </c>
      <c r="D26" s="25"/>
      <c r="E26" s="24"/>
      <c r="F26" s="25"/>
      <c r="G26" s="24"/>
      <c r="H26" s="25"/>
      <c r="I26" s="24"/>
      <c r="J26" s="25"/>
      <c r="K26" s="24"/>
      <c r="L26" s="25"/>
      <c r="M26" s="35"/>
      <c r="N26" s="25"/>
    </row>
    <row r="27" spans="1:14" ht="14.25" customHeight="1" x14ac:dyDescent="0.2">
      <c r="A27" s="34"/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/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/>
      <c r="D31" s="25"/>
      <c r="E31" s="15"/>
      <c r="F31" s="38"/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EDATE(Jan!A36,9)</f>
        <v>42278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5">
    <mergeCell ref="M7:N7"/>
    <mergeCell ref="M4:N4"/>
    <mergeCell ref="M11:N11"/>
    <mergeCell ref="I6:J6"/>
    <mergeCell ref="M14:N14"/>
    <mergeCell ref="G27:H27"/>
    <mergeCell ref="E28:F28"/>
    <mergeCell ref="K21:L21"/>
    <mergeCell ref="I4:J4"/>
    <mergeCell ref="K4:L4"/>
    <mergeCell ref="E4:F4"/>
    <mergeCell ref="E7:F7"/>
    <mergeCell ref="E8:F8"/>
    <mergeCell ref="K11:L11"/>
    <mergeCell ref="G8:H8"/>
    <mergeCell ref="G9:H9"/>
    <mergeCell ref="G12:H12"/>
    <mergeCell ref="G11:H11"/>
    <mergeCell ref="I18:J18"/>
    <mergeCell ref="K18:L18"/>
    <mergeCell ref="K14:L14"/>
    <mergeCell ref="K13:L13"/>
    <mergeCell ref="M26:N26"/>
    <mergeCell ref="K27:L27"/>
    <mergeCell ref="M12:N12"/>
    <mergeCell ref="A26:B26"/>
    <mergeCell ref="A27:B27"/>
    <mergeCell ref="M17:N17"/>
    <mergeCell ref="M13:N13"/>
    <mergeCell ref="M16:N16"/>
    <mergeCell ref="A14:B14"/>
    <mergeCell ref="A13:B13"/>
    <mergeCell ref="I16:J16"/>
    <mergeCell ref="I14:J14"/>
    <mergeCell ref="C16:D16"/>
    <mergeCell ref="C13:D13"/>
    <mergeCell ref="A16:B16"/>
    <mergeCell ref="C17:D17"/>
    <mergeCell ref="G16:H16"/>
    <mergeCell ref="G17:H17"/>
    <mergeCell ref="A12:B12"/>
    <mergeCell ref="C32:D32"/>
    <mergeCell ref="I22:J22"/>
    <mergeCell ref="G22:H22"/>
    <mergeCell ref="K22:L22"/>
    <mergeCell ref="K23:L23"/>
    <mergeCell ref="K24:L24"/>
    <mergeCell ref="E26:F26"/>
    <mergeCell ref="C26:D26"/>
    <mergeCell ref="K26:L26"/>
    <mergeCell ref="C23:D23"/>
    <mergeCell ref="C24:D24"/>
    <mergeCell ref="C31:D31"/>
    <mergeCell ref="G26:H26"/>
    <mergeCell ref="I26:J26"/>
    <mergeCell ref="I27:J27"/>
    <mergeCell ref="E27:F27"/>
    <mergeCell ref="C27:D27"/>
    <mergeCell ref="C4:D4"/>
    <mergeCell ref="A3:N3"/>
    <mergeCell ref="A4:B4"/>
    <mergeCell ref="G4:H4"/>
    <mergeCell ref="M9:N9"/>
    <mergeCell ref="M8:N8"/>
    <mergeCell ref="M6:N6"/>
    <mergeCell ref="K6:L6"/>
    <mergeCell ref="G6:H6"/>
    <mergeCell ref="A6:B6"/>
    <mergeCell ref="C6:D6"/>
    <mergeCell ref="E6:F6"/>
    <mergeCell ref="K9:L9"/>
    <mergeCell ref="I9:J9"/>
    <mergeCell ref="A8:B8"/>
    <mergeCell ref="C8:D8"/>
    <mergeCell ref="C9:D9"/>
    <mergeCell ref="A9:B9"/>
    <mergeCell ref="E9:F9"/>
    <mergeCell ref="I7:J7"/>
    <mergeCell ref="K7:L7"/>
    <mergeCell ref="C7:D7"/>
    <mergeCell ref="A7:B7"/>
    <mergeCell ref="G7:H7"/>
    <mergeCell ref="E34:H34"/>
    <mergeCell ref="M19:N19"/>
    <mergeCell ref="M23:N23"/>
    <mergeCell ref="M21:N21"/>
    <mergeCell ref="M22:N22"/>
    <mergeCell ref="M24:N24"/>
    <mergeCell ref="I23:J23"/>
    <mergeCell ref="G24:H24"/>
    <mergeCell ref="G23:H23"/>
    <mergeCell ref="E24:F24"/>
    <mergeCell ref="G30:N30"/>
    <mergeCell ref="E30:F30"/>
    <mergeCell ref="K19:L19"/>
    <mergeCell ref="M27:N27"/>
    <mergeCell ref="K29:L29"/>
    <mergeCell ref="C18:D18"/>
    <mergeCell ref="E18:F18"/>
    <mergeCell ref="M18:N18"/>
    <mergeCell ref="A24:B24"/>
    <mergeCell ref="A21:B21"/>
    <mergeCell ref="G21:H21"/>
    <mergeCell ref="I21:J21"/>
    <mergeCell ref="C21:D21"/>
    <mergeCell ref="A19:B19"/>
    <mergeCell ref="A18:B18"/>
    <mergeCell ref="I19:J19"/>
    <mergeCell ref="A11:B11"/>
    <mergeCell ref="A17:B17"/>
    <mergeCell ref="A22:B22"/>
    <mergeCell ref="A23:B23"/>
    <mergeCell ref="C12:D12"/>
    <mergeCell ref="I11:J11"/>
    <mergeCell ref="I17:J17"/>
    <mergeCell ref="I24:J24"/>
    <mergeCell ref="E16:F16"/>
    <mergeCell ref="E17:F17"/>
    <mergeCell ref="E13:F13"/>
    <mergeCell ref="C11:D11"/>
    <mergeCell ref="E11:F11"/>
    <mergeCell ref="C14:D14"/>
    <mergeCell ref="E14:F14"/>
    <mergeCell ref="C19:D19"/>
    <mergeCell ref="E19:F19"/>
    <mergeCell ref="E22:F22"/>
    <mergeCell ref="C22:D22"/>
    <mergeCell ref="E21:F21"/>
    <mergeCell ref="E23:F23"/>
    <mergeCell ref="E12:F12"/>
    <mergeCell ref="G18:H18"/>
    <mergeCell ref="K16:L16"/>
    <mergeCell ref="K17:L17"/>
    <mergeCell ref="K8:L8"/>
    <mergeCell ref="I8:J8"/>
    <mergeCell ref="G19:H19"/>
    <mergeCell ref="I12:J12"/>
    <mergeCell ref="I13:J13"/>
    <mergeCell ref="G13:H13"/>
    <mergeCell ref="G14:H14"/>
    <mergeCell ref="K12:L12"/>
    <mergeCell ref="A33:B33"/>
    <mergeCell ref="A35:B35"/>
    <mergeCell ref="A34:B34"/>
    <mergeCell ref="C28:D28"/>
    <mergeCell ref="E29:F29"/>
    <mergeCell ref="C33:D33"/>
    <mergeCell ref="C34:D34"/>
    <mergeCell ref="F32:N32"/>
    <mergeCell ref="G29:H29"/>
    <mergeCell ref="I29:J29"/>
    <mergeCell ref="M28:N28"/>
    <mergeCell ref="I28:J28"/>
    <mergeCell ref="G28:H28"/>
    <mergeCell ref="F33:N33"/>
    <mergeCell ref="I34:N34"/>
    <mergeCell ref="K35:N35"/>
    <mergeCell ref="K28:L28"/>
    <mergeCell ref="A32:B32"/>
    <mergeCell ref="A31:B31"/>
    <mergeCell ref="A28:B28"/>
    <mergeCell ref="A29:B29"/>
    <mergeCell ref="C29:D29"/>
    <mergeCell ref="M29:N29"/>
    <mergeCell ref="F31:N31"/>
  </mergeCells>
  <pageMargins left="0.25" right="0.25" top="0.75" bottom="0.75" header="0.3" footer="0.3"/>
  <pageSetup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workbookViewId="0">
      <selection activeCell="E35" sqref="E35:H35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NOVEMBER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>
        <f>IF(WEEKDAY($A$35,1)=1,$A$35,"")</f>
        <v>42309</v>
      </c>
      <c r="B5" s="12"/>
      <c r="C5" s="13">
        <f>IF(A5="",IF(WEEKDAY($A$35,1)=2,$A$35,""),A5+1)</f>
        <v>42310</v>
      </c>
      <c r="D5" s="14" t="s">
        <v>12</v>
      </c>
      <c r="E5" s="13">
        <f>IF(C5="",IF(WEEKDAY($A$35,1)=3,$A$35,""),C5+1)</f>
        <v>42311</v>
      </c>
      <c r="F5" s="14"/>
      <c r="G5" s="13">
        <f>IF(E5="",IF(WEEKDAY($A$35,1)=4,$A$35,""),E5+1)</f>
        <v>42312</v>
      </c>
      <c r="H5" s="14"/>
      <c r="I5" s="13">
        <f>IF(G5="",IF(WEEKDAY($A$35,1)=5,$A$35,""),G5+1)</f>
        <v>42313</v>
      </c>
      <c r="J5" s="14"/>
      <c r="K5" s="13">
        <f>IF(I5="",IF(WEEKDAY($A$35,1)=6,$A$35,""),I5+1)</f>
        <v>42314</v>
      </c>
      <c r="L5" s="14"/>
      <c r="M5" s="11">
        <f>IF(K5="",IF(WEEKDAY($A$35,1)=7,$A$35,""),K5+1)</f>
        <v>42315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I6" s="24"/>
      <c r="J6" s="25"/>
      <c r="K6" s="24"/>
      <c r="L6" s="25"/>
      <c r="M6" s="35"/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42316</v>
      </c>
      <c r="B10" s="12"/>
      <c r="C10" s="13">
        <f>A10+1</f>
        <v>42317</v>
      </c>
      <c r="D10" s="14"/>
      <c r="E10" s="13">
        <f>C10+1</f>
        <v>42318</v>
      </c>
      <c r="F10" s="14"/>
      <c r="G10" s="13">
        <f>E10+1</f>
        <v>42319</v>
      </c>
      <c r="H10" s="14"/>
      <c r="I10" s="13">
        <f>G10+1</f>
        <v>42320</v>
      </c>
      <c r="J10" s="14"/>
      <c r="K10" s="13">
        <f>I10+1</f>
        <v>42321</v>
      </c>
      <c r="L10" s="14"/>
      <c r="M10" s="11">
        <f>K10+1</f>
        <v>42322</v>
      </c>
      <c r="N10" s="12"/>
    </row>
    <row r="11" spans="1:14" ht="14.25" customHeight="1" x14ac:dyDescent="0.2">
      <c r="A11" s="35"/>
      <c r="B11" s="25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35"/>
      <c r="N11" s="25"/>
    </row>
    <row r="12" spans="1:14" ht="14.25" customHeight="1" x14ac:dyDescent="0.2">
      <c r="A12" s="34"/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34"/>
      <c r="N12" s="25"/>
    </row>
    <row r="13" spans="1:14" ht="14.25" customHeight="1" x14ac:dyDescent="0.2">
      <c r="A13" s="34"/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42323</v>
      </c>
      <c r="B15" s="12"/>
      <c r="C15" s="13">
        <f>A15+1</f>
        <v>42324</v>
      </c>
      <c r="D15" s="14"/>
      <c r="E15" s="13">
        <f>C15+1</f>
        <v>42325</v>
      </c>
      <c r="F15" s="14"/>
      <c r="G15" s="13">
        <f>E15+1</f>
        <v>42326</v>
      </c>
      <c r="H15" s="14"/>
      <c r="I15" s="13">
        <f>G15+1</f>
        <v>42327</v>
      </c>
      <c r="J15" s="14"/>
      <c r="K15" s="13">
        <f>I15+1</f>
        <v>42328</v>
      </c>
      <c r="L15" s="14"/>
      <c r="M15" s="11">
        <f>K15+1</f>
        <v>42329</v>
      </c>
      <c r="N15" s="12"/>
    </row>
    <row r="16" spans="1:14" ht="14.25" customHeight="1" x14ac:dyDescent="0.2">
      <c r="A16" s="35"/>
      <c r="B16" s="25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35"/>
      <c r="N16" s="25"/>
    </row>
    <row r="17" spans="1:14" ht="14.25" customHeight="1" x14ac:dyDescent="0.2">
      <c r="A17" s="34"/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34"/>
      <c r="N17" s="25"/>
    </row>
    <row r="18" spans="1:14" ht="14.25" customHeight="1" x14ac:dyDescent="0.2">
      <c r="A18" s="34"/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42330</v>
      </c>
      <c r="B20" s="12"/>
      <c r="C20" s="13">
        <f>A20+1</f>
        <v>42331</v>
      </c>
      <c r="D20" s="14"/>
      <c r="E20" s="13">
        <f>C20+1</f>
        <v>42332</v>
      </c>
      <c r="F20" s="14"/>
      <c r="G20" s="13">
        <f>E20+1</f>
        <v>42333</v>
      </c>
      <c r="H20" s="14"/>
      <c r="I20" s="13">
        <f>G20+1</f>
        <v>42334</v>
      </c>
      <c r="J20" s="14"/>
      <c r="K20" s="13">
        <f>I20+1</f>
        <v>42335</v>
      </c>
      <c r="L20" s="14"/>
      <c r="M20" s="11">
        <f>K20+1</f>
        <v>42336</v>
      </c>
      <c r="N20" s="12"/>
    </row>
    <row r="21" spans="1:14" ht="14.25" customHeight="1" x14ac:dyDescent="0.2">
      <c r="A21" s="34"/>
      <c r="B21" s="25"/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34"/>
      <c r="N21" s="25"/>
    </row>
    <row r="22" spans="1:14" ht="14.25" customHeight="1" x14ac:dyDescent="0.2">
      <c r="A22" s="34"/>
      <c r="B22" s="25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34"/>
      <c r="N22" s="25"/>
    </row>
    <row r="23" spans="1:14" ht="14.25" customHeight="1" x14ac:dyDescent="0.2">
      <c r="A23" s="34"/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42337</v>
      </c>
      <c r="B25" s="12"/>
      <c r="C25" s="13">
        <f>IF(A25="","",IF(MONTH(A25+1)&lt;&gt;MONTH($A$35),"",A25+1))</f>
        <v>42338</v>
      </c>
      <c r="D25" s="14"/>
      <c r="E25" s="13" t="str">
        <f>IF(C25="","",IF(MONTH(C25+1)&lt;&gt;MONTH($A$35),"",C25+1))</f>
        <v/>
      </c>
      <c r="F25" s="14"/>
      <c r="G25" s="13" t="str">
        <f>IF(E25="","",IF(MONTH(E25+1)&lt;&gt;MONTH($A$35),"",E25+1))</f>
        <v/>
      </c>
      <c r="H25" s="14"/>
      <c r="I25" s="13" t="str">
        <f>IF(G25="","",IF(MONTH(G25+1)&lt;&gt;MONTH($A$35),"",G25+1))</f>
        <v/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 x14ac:dyDescent="0.2">
      <c r="A26" s="35"/>
      <c r="B26" s="25"/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35"/>
      <c r="N26" s="25"/>
    </row>
    <row r="27" spans="1:14" ht="14.25" customHeight="1" x14ac:dyDescent="0.2">
      <c r="A27" s="34"/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/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/>
      <c r="D31" s="25"/>
      <c r="E31" s="15"/>
      <c r="F31" s="38"/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EDATE(Jan!A36,10)</f>
        <v>42309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5">
    <mergeCell ref="C6:D6"/>
    <mergeCell ref="C8:D8"/>
    <mergeCell ref="A3:N3"/>
    <mergeCell ref="A12:B12"/>
    <mergeCell ref="A11:B11"/>
    <mergeCell ref="A6:B6"/>
    <mergeCell ref="A4:B4"/>
    <mergeCell ref="A7:B7"/>
    <mergeCell ref="C4:D4"/>
    <mergeCell ref="A8:B8"/>
    <mergeCell ref="E4:F4"/>
    <mergeCell ref="E6:F6"/>
    <mergeCell ref="E9:F9"/>
    <mergeCell ref="C11:D11"/>
    <mergeCell ref="A9:B9"/>
    <mergeCell ref="C9:D9"/>
    <mergeCell ref="C7:D7"/>
    <mergeCell ref="E8:F8"/>
    <mergeCell ref="E7:F7"/>
    <mergeCell ref="G9:H9"/>
    <mergeCell ref="G7:H7"/>
    <mergeCell ref="G8:H8"/>
    <mergeCell ref="M9:N9"/>
    <mergeCell ref="M8:N8"/>
    <mergeCell ref="A35:B35"/>
    <mergeCell ref="A34:B34"/>
    <mergeCell ref="F33:N33"/>
    <mergeCell ref="C33:D33"/>
    <mergeCell ref="A33:B33"/>
    <mergeCell ref="K35:N35"/>
    <mergeCell ref="I34:N34"/>
    <mergeCell ref="E34:H34"/>
    <mergeCell ref="C34:D34"/>
    <mergeCell ref="K18:L18"/>
    <mergeCell ref="K19:L19"/>
    <mergeCell ref="I19:J19"/>
    <mergeCell ref="G19:H19"/>
    <mergeCell ref="M18:N18"/>
    <mergeCell ref="M19:N19"/>
    <mergeCell ref="G23:H23"/>
    <mergeCell ref="G22:H22"/>
    <mergeCell ref="G28:H28"/>
    <mergeCell ref="M26:N26"/>
    <mergeCell ref="M27:N27"/>
    <mergeCell ref="M28:N28"/>
    <mergeCell ref="K28:L28"/>
    <mergeCell ref="I28:J28"/>
    <mergeCell ref="G24:H24"/>
    <mergeCell ref="I24:J24"/>
    <mergeCell ref="K24:L24"/>
    <mergeCell ref="I23:J23"/>
    <mergeCell ref="G21:H21"/>
    <mergeCell ref="G26:H26"/>
    <mergeCell ref="I27:J27"/>
    <mergeCell ref="K26:L26"/>
    <mergeCell ref="I26:J26"/>
    <mergeCell ref="G27:H27"/>
    <mergeCell ref="E19:F19"/>
    <mergeCell ref="C26:D26"/>
    <mergeCell ref="C27:D27"/>
    <mergeCell ref="A28:B28"/>
    <mergeCell ref="C28:D28"/>
    <mergeCell ref="E28:F28"/>
    <mergeCell ref="A19:B19"/>
    <mergeCell ref="A18:B18"/>
    <mergeCell ref="C18:D18"/>
    <mergeCell ref="C19:D19"/>
    <mergeCell ref="E18:F18"/>
    <mergeCell ref="E26:F26"/>
    <mergeCell ref="A26:B26"/>
    <mergeCell ref="A27:B27"/>
    <mergeCell ref="E27:F27"/>
    <mergeCell ref="C32:D32"/>
    <mergeCell ref="A32:B32"/>
    <mergeCell ref="E29:F29"/>
    <mergeCell ref="E30:F30"/>
    <mergeCell ref="I29:J29"/>
    <mergeCell ref="K29:L29"/>
    <mergeCell ref="C29:D29"/>
    <mergeCell ref="A29:B29"/>
    <mergeCell ref="C31:D31"/>
    <mergeCell ref="G30:N30"/>
    <mergeCell ref="F31:N31"/>
    <mergeCell ref="A31:B31"/>
    <mergeCell ref="F32:N32"/>
    <mergeCell ref="G29:H29"/>
    <mergeCell ref="M29:N29"/>
    <mergeCell ref="K27:L27"/>
    <mergeCell ref="C21:D21"/>
    <mergeCell ref="E22:F22"/>
    <mergeCell ref="C22:D22"/>
    <mergeCell ref="E21:F21"/>
    <mergeCell ref="A21:B21"/>
    <mergeCell ref="A22:B22"/>
    <mergeCell ref="A23:B23"/>
    <mergeCell ref="A24:B24"/>
    <mergeCell ref="C24:D24"/>
    <mergeCell ref="E23:F23"/>
    <mergeCell ref="E24:F24"/>
    <mergeCell ref="C23:D23"/>
    <mergeCell ref="M23:N23"/>
    <mergeCell ref="M24:N24"/>
    <mergeCell ref="K22:L22"/>
    <mergeCell ref="I22:J22"/>
    <mergeCell ref="M22:N22"/>
    <mergeCell ref="M21:N21"/>
    <mergeCell ref="K21:L21"/>
    <mergeCell ref="I21:J21"/>
    <mergeCell ref="K23:L23"/>
    <mergeCell ref="I18:J18"/>
    <mergeCell ref="G18:H18"/>
    <mergeCell ref="G17:H17"/>
    <mergeCell ref="G11:H11"/>
    <mergeCell ref="E12:F12"/>
    <mergeCell ref="G12:H12"/>
    <mergeCell ref="E14:F14"/>
    <mergeCell ref="E13:F13"/>
    <mergeCell ref="E16:F16"/>
    <mergeCell ref="G13:H13"/>
    <mergeCell ref="E11:F11"/>
    <mergeCell ref="I14:J14"/>
    <mergeCell ref="G14:H14"/>
    <mergeCell ref="I16:J16"/>
    <mergeCell ref="G16:H16"/>
    <mergeCell ref="I17:J17"/>
    <mergeCell ref="E17:F17"/>
    <mergeCell ref="K17:L17"/>
    <mergeCell ref="M16:N16"/>
    <mergeCell ref="M17:N17"/>
    <mergeCell ref="A14:B14"/>
    <mergeCell ref="C14:D14"/>
    <mergeCell ref="I13:J13"/>
    <mergeCell ref="I12:J12"/>
    <mergeCell ref="M12:N12"/>
    <mergeCell ref="M13:N13"/>
    <mergeCell ref="K14:L14"/>
    <mergeCell ref="M14:N14"/>
    <mergeCell ref="A13:B13"/>
    <mergeCell ref="C13:D13"/>
    <mergeCell ref="A16:B16"/>
    <mergeCell ref="A17:B17"/>
    <mergeCell ref="C17:D17"/>
    <mergeCell ref="C16:D16"/>
    <mergeCell ref="C12:D12"/>
    <mergeCell ref="K12:L12"/>
    <mergeCell ref="K11:L11"/>
    <mergeCell ref="M11:N11"/>
    <mergeCell ref="I11:J11"/>
    <mergeCell ref="I8:J8"/>
    <mergeCell ref="K8:L8"/>
    <mergeCell ref="I4:J4"/>
    <mergeCell ref="K16:L16"/>
    <mergeCell ref="K13:L13"/>
    <mergeCell ref="G4:H4"/>
    <mergeCell ref="G6:H6"/>
    <mergeCell ref="I6:J6"/>
    <mergeCell ref="K7:L7"/>
    <mergeCell ref="M7:N7"/>
    <mergeCell ref="K6:L6"/>
    <mergeCell ref="M6:N6"/>
    <mergeCell ref="I9:J9"/>
    <mergeCell ref="K4:L4"/>
    <mergeCell ref="M4:N4"/>
    <mergeCell ref="K9:L9"/>
    <mergeCell ref="I7:J7"/>
  </mergeCells>
  <pageMargins left="0.25" right="0.25" top="0.75" bottom="0.75" header="0.3" footer="0.3"/>
  <pageSetup scale="9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workbookViewId="0">
      <selection activeCell="E35" sqref="E35:H35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DECEMBER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12</v>
      </c>
      <c r="E5" s="13">
        <f>IF(C5="",IF(WEEKDAY($A$35,1)=3,$A$35,""),C5+1)</f>
        <v>42339</v>
      </c>
      <c r="F5" s="14"/>
      <c r="G5" s="13">
        <f>IF(E5="",IF(WEEKDAY($A$35,1)=4,$A$35,""),E5+1)</f>
        <v>42340</v>
      </c>
      <c r="H5" s="14"/>
      <c r="I5" s="13">
        <f>IF(G5="",IF(WEEKDAY($A$35,1)=5,$A$35,""),G5+1)</f>
        <v>42341</v>
      </c>
      <c r="J5" s="14"/>
      <c r="K5" s="13">
        <f>IF(I5="",IF(WEEKDAY($A$35,1)=6,$A$35,""),I5+1)</f>
        <v>42342</v>
      </c>
      <c r="L5" s="14"/>
      <c r="M5" s="11">
        <f>IF(K5="",IF(WEEKDAY($A$35,1)=7,$A$35,""),K5+1)</f>
        <v>42343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I6" s="24"/>
      <c r="J6" s="25"/>
      <c r="K6" s="24"/>
      <c r="L6" s="25"/>
      <c r="M6" s="35"/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42344</v>
      </c>
      <c r="B10" s="12"/>
      <c r="C10" s="13">
        <f>A10+1</f>
        <v>42345</v>
      </c>
      <c r="D10" s="14"/>
      <c r="E10" s="13">
        <f>C10+1</f>
        <v>42346</v>
      </c>
      <c r="F10" s="14"/>
      <c r="G10" s="13">
        <f>E10+1</f>
        <v>42347</v>
      </c>
      <c r="H10" s="14"/>
      <c r="I10" s="13">
        <f>G10+1</f>
        <v>42348</v>
      </c>
      <c r="J10" s="14"/>
      <c r="K10" s="13">
        <f>I10+1</f>
        <v>42349</v>
      </c>
      <c r="L10" s="14"/>
      <c r="M10" s="11">
        <f>K10+1</f>
        <v>42350</v>
      </c>
      <c r="N10" s="12"/>
    </row>
    <row r="11" spans="1:14" ht="14.25" customHeight="1" x14ac:dyDescent="0.2">
      <c r="A11" s="35"/>
      <c r="B11" s="25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35"/>
      <c r="N11" s="25"/>
    </row>
    <row r="12" spans="1:14" ht="14.25" customHeight="1" x14ac:dyDescent="0.2">
      <c r="A12" s="34"/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34"/>
      <c r="N12" s="25"/>
    </row>
    <row r="13" spans="1:14" ht="14.25" customHeight="1" x14ac:dyDescent="0.2">
      <c r="A13" s="34"/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42351</v>
      </c>
      <c r="B15" s="12"/>
      <c r="C15" s="13">
        <f>A15+1</f>
        <v>42352</v>
      </c>
      <c r="D15" s="14"/>
      <c r="E15" s="13">
        <f>C15+1</f>
        <v>42353</v>
      </c>
      <c r="F15" s="14"/>
      <c r="G15" s="13">
        <f>E15+1</f>
        <v>42354</v>
      </c>
      <c r="H15" s="14"/>
      <c r="I15" s="13">
        <f>G15+1</f>
        <v>42355</v>
      </c>
      <c r="J15" s="14"/>
      <c r="K15" s="13">
        <f>I15+1</f>
        <v>42356</v>
      </c>
      <c r="L15" s="14"/>
      <c r="M15" s="11">
        <f>K15+1</f>
        <v>42357</v>
      </c>
      <c r="N15" s="12"/>
    </row>
    <row r="16" spans="1:14" ht="14.25" customHeight="1" x14ac:dyDescent="0.2">
      <c r="A16" s="35"/>
      <c r="B16" s="25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35"/>
      <c r="N16" s="25"/>
    </row>
    <row r="17" spans="1:14" ht="14.25" customHeight="1" x14ac:dyDescent="0.2">
      <c r="A17" s="34"/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34"/>
      <c r="N17" s="25"/>
    </row>
    <row r="18" spans="1:14" ht="14.25" customHeight="1" x14ac:dyDescent="0.2">
      <c r="A18" s="34"/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42358</v>
      </c>
      <c r="B20" s="12"/>
      <c r="C20" s="13">
        <f>A20+1</f>
        <v>42359</v>
      </c>
      <c r="D20" s="14"/>
      <c r="E20" s="13">
        <f>C20+1</f>
        <v>42360</v>
      </c>
      <c r="F20" s="14"/>
      <c r="G20" s="13">
        <f>E20+1</f>
        <v>42361</v>
      </c>
      <c r="H20" s="14"/>
      <c r="I20" s="13">
        <f>G20+1</f>
        <v>42362</v>
      </c>
      <c r="J20" s="14"/>
      <c r="K20" s="13">
        <f>I20+1</f>
        <v>42363</v>
      </c>
      <c r="L20" s="14"/>
      <c r="M20" s="11">
        <f>K20+1</f>
        <v>42364</v>
      </c>
      <c r="N20" s="12"/>
    </row>
    <row r="21" spans="1:14" ht="14.25" customHeight="1" x14ac:dyDescent="0.2">
      <c r="A21" s="34"/>
      <c r="B21" s="25"/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34"/>
      <c r="N21" s="25"/>
    </row>
    <row r="22" spans="1:14" ht="14.25" customHeight="1" x14ac:dyDescent="0.2">
      <c r="A22" s="34"/>
      <c r="B22" s="25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34"/>
      <c r="N22" s="25"/>
    </row>
    <row r="23" spans="1:14" ht="14.25" customHeight="1" x14ac:dyDescent="0.2">
      <c r="A23" s="34"/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42365</v>
      </c>
      <c r="B25" s="12"/>
      <c r="C25" s="13">
        <f>IF(A25="","",IF(MONTH(A25+1)&lt;&gt;MONTH($A$35),"",A25+1))</f>
        <v>42366</v>
      </c>
      <c r="D25" s="14"/>
      <c r="E25" s="13">
        <f>IF(C25="","",IF(MONTH(C25+1)&lt;&gt;MONTH($A$35),"",C25+1))</f>
        <v>42367</v>
      </c>
      <c r="F25" s="14"/>
      <c r="G25" s="13">
        <f>IF(E25="","",IF(MONTH(E25+1)&lt;&gt;MONTH($A$35),"",E25+1))</f>
        <v>42368</v>
      </c>
      <c r="H25" s="14"/>
      <c r="I25" s="13">
        <f>IF(G25="","",IF(MONTH(G25+1)&lt;&gt;MONTH($A$35),"",G25+1))</f>
        <v>42369</v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 x14ac:dyDescent="0.2">
      <c r="A26" s="35"/>
      <c r="B26" s="25"/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35"/>
      <c r="N26" s="25"/>
    </row>
    <row r="27" spans="1:14" ht="14.25" customHeight="1" x14ac:dyDescent="0.2">
      <c r="A27" s="34"/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/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/>
      <c r="D31" s="25"/>
      <c r="E31" s="15"/>
      <c r="F31" s="38"/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 t="s">
        <v>2</v>
      </c>
      <c r="F34" s="32"/>
      <c r="G34" s="32"/>
      <c r="H34" s="32"/>
      <c r="I34" s="40" t="str">
        <f>HYPERLINK("http://www.vertex42.com/calendars/","Calendar Templates by Vertex42.com")</f>
        <v>Calendar Templates by Vertex42.com</v>
      </c>
      <c r="J34" s="32"/>
      <c r="K34" s="32"/>
      <c r="L34" s="32"/>
      <c r="M34" s="32"/>
      <c r="N34" s="28"/>
    </row>
    <row r="35" spans="1:14" ht="12.75" hidden="1" x14ac:dyDescent="0.2">
      <c r="A35" s="42">
        <f>EDATE(Jan!A36,11)</f>
        <v>42339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5">
    <mergeCell ref="E12:F12"/>
    <mergeCell ref="E24:F24"/>
    <mergeCell ref="C21:D21"/>
    <mergeCell ref="A21:B21"/>
    <mergeCell ref="E23:F23"/>
    <mergeCell ref="C22:D22"/>
    <mergeCell ref="A22:B22"/>
    <mergeCell ref="E18:F18"/>
    <mergeCell ref="E19:F19"/>
    <mergeCell ref="C12:D12"/>
    <mergeCell ref="A3:N3"/>
    <mergeCell ref="E4:F4"/>
    <mergeCell ref="A6:B6"/>
    <mergeCell ref="A7:B7"/>
    <mergeCell ref="C14:D14"/>
    <mergeCell ref="A14:B14"/>
    <mergeCell ref="A12:B12"/>
    <mergeCell ref="C13:D13"/>
    <mergeCell ref="A13:B13"/>
    <mergeCell ref="K8:L8"/>
    <mergeCell ref="K9:L9"/>
    <mergeCell ref="K13:L13"/>
    <mergeCell ref="I13:J13"/>
    <mergeCell ref="M14:N14"/>
    <mergeCell ref="M13:N13"/>
    <mergeCell ref="K14:L14"/>
    <mergeCell ref="M8:N8"/>
    <mergeCell ref="K7:L7"/>
    <mergeCell ref="E8:F8"/>
    <mergeCell ref="E14:F14"/>
    <mergeCell ref="G8:H8"/>
    <mergeCell ref="G6:H6"/>
    <mergeCell ref="E6:F6"/>
    <mergeCell ref="I7:J7"/>
    <mergeCell ref="G7:H7"/>
    <mergeCell ref="I6:J6"/>
    <mergeCell ref="I4:J4"/>
    <mergeCell ref="G4:H4"/>
    <mergeCell ref="M6:N6"/>
    <mergeCell ref="M4:N4"/>
    <mergeCell ref="C4:D4"/>
    <mergeCell ref="A4:B4"/>
    <mergeCell ref="K6:L6"/>
    <mergeCell ref="K4:L4"/>
    <mergeCell ref="M7:N7"/>
    <mergeCell ref="C7:D7"/>
    <mergeCell ref="C6:D6"/>
    <mergeCell ref="E7:F7"/>
    <mergeCell ref="I8:J8"/>
    <mergeCell ref="I9:J9"/>
    <mergeCell ref="G21:H21"/>
    <mergeCell ref="I21:J21"/>
    <mergeCell ref="I18:J18"/>
    <mergeCell ref="G18:H18"/>
    <mergeCell ref="G19:H19"/>
    <mergeCell ref="I19:J19"/>
    <mergeCell ref="G11:H11"/>
    <mergeCell ref="G12:H12"/>
    <mergeCell ref="I14:J14"/>
    <mergeCell ref="G13:H13"/>
    <mergeCell ref="G14:H14"/>
    <mergeCell ref="I34:N34"/>
    <mergeCell ref="E34:H34"/>
    <mergeCell ref="K35:N35"/>
    <mergeCell ref="K26:L26"/>
    <mergeCell ref="M28:N28"/>
    <mergeCell ref="E27:F27"/>
    <mergeCell ref="I27:J27"/>
    <mergeCell ref="F33:N33"/>
    <mergeCell ref="F32:N32"/>
    <mergeCell ref="I26:J26"/>
    <mergeCell ref="E26:F26"/>
    <mergeCell ref="G26:H26"/>
    <mergeCell ref="M26:N26"/>
    <mergeCell ref="M27:N27"/>
    <mergeCell ref="K27:L27"/>
    <mergeCell ref="K29:L29"/>
    <mergeCell ref="K28:L28"/>
    <mergeCell ref="M29:N29"/>
    <mergeCell ref="I29:J29"/>
    <mergeCell ref="G29:H29"/>
    <mergeCell ref="E30:F30"/>
    <mergeCell ref="E29:F29"/>
    <mergeCell ref="G27:H27"/>
    <mergeCell ref="F31:N31"/>
    <mergeCell ref="G30:N30"/>
    <mergeCell ref="E28:F28"/>
    <mergeCell ref="I28:J28"/>
    <mergeCell ref="G28:H28"/>
    <mergeCell ref="A32:B32"/>
    <mergeCell ref="C32:D32"/>
    <mergeCell ref="A31:B31"/>
    <mergeCell ref="C31:D31"/>
    <mergeCell ref="A28:B28"/>
    <mergeCell ref="C28:D28"/>
    <mergeCell ref="C27:D27"/>
    <mergeCell ref="C29:D29"/>
    <mergeCell ref="A29:B29"/>
    <mergeCell ref="C26:D26"/>
    <mergeCell ref="A26:B26"/>
    <mergeCell ref="A24:B24"/>
    <mergeCell ref="C24:D24"/>
    <mergeCell ref="A35:B35"/>
    <mergeCell ref="A34:B34"/>
    <mergeCell ref="A33:B33"/>
    <mergeCell ref="C34:D34"/>
    <mergeCell ref="C33:D33"/>
    <mergeCell ref="M11:N11"/>
    <mergeCell ref="E13:F13"/>
    <mergeCell ref="M9:N9"/>
    <mergeCell ref="M12:N12"/>
    <mergeCell ref="I11:J11"/>
    <mergeCell ref="K11:L11"/>
    <mergeCell ref="I12:J12"/>
    <mergeCell ref="K12:L12"/>
    <mergeCell ref="A27:B27"/>
    <mergeCell ref="C23:D23"/>
    <mergeCell ref="A23:B23"/>
    <mergeCell ref="K24:L24"/>
    <mergeCell ref="I24:J24"/>
    <mergeCell ref="G24:H24"/>
    <mergeCell ref="I22:J22"/>
    <mergeCell ref="G22:H22"/>
    <mergeCell ref="G23:H23"/>
    <mergeCell ref="I23:J23"/>
    <mergeCell ref="A16:B16"/>
    <mergeCell ref="C16:D16"/>
    <mergeCell ref="A18:B18"/>
    <mergeCell ref="A19:B19"/>
    <mergeCell ref="C19:D19"/>
    <mergeCell ref="C18:D18"/>
    <mergeCell ref="G17:H17"/>
    <mergeCell ref="E16:F16"/>
    <mergeCell ref="E17:F17"/>
    <mergeCell ref="M22:N22"/>
    <mergeCell ref="K22:L22"/>
    <mergeCell ref="E21:F21"/>
    <mergeCell ref="E22:F22"/>
    <mergeCell ref="M19:N19"/>
    <mergeCell ref="M17:N17"/>
    <mergeCell ref="M16:N16"/>
    <mergeCell ref="M24:N24"/>
    <mergeCell ref="M23:N23"/>
    <mergeCell ref="K23:L23"/>
    <mergeCell ref="E11:F11"/>
    <mergeCell ref="A8:B8"/>
    <mergeCell ref="C8:D8"/>
    <mergeCell ref="A11:B11"/>
    <mergeCell ref="G9:H9"/>
    <mergeCell ref="C9:D9"/>
    <mergeCell ref="A9:B9"/>
    <mergeCell ref="E9:F9"/>
    <mergeCell ref="K17:L17"/>
    <mergeCell ref="K16:L16"/>
    <mergeCell ref="A17:B17"/>
    <mergeCell ref="C17:D17"/>
    <mergeCell ref="M21:N21"/>
    <mergeCell ref="K21:L21"/>
    <mergeCell ref="K18:L18"/>
    <mergeCell ref="K19:L19"/>
    <mergeCell ref="M18:N18"/>
    <mergeCell ref="C11:D11"/>
    <mergeCell ref="I17:J17"/>
    <mergeCell ref="I16:J16"/>
    <mergeCell ref="G16:H16"/>
  </mergeCells>
  <hyperlinks>
    <hyperlink ref="I34" r:id="rId1" display="http://www.vertex42.com/calendars/"/>
  </hyperlinks>
  <pageMargins left="0.25" right="0.25" top="0.75" bottom="0.75" header="0.3" footer="0.3"/>
  <pageSetup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workbookViewId="0">
      <selection activeCell="E35" sqref="E35:H35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FEBRUARY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>
        <f>IF(WEEKDAY($A$35,1)=1,$A$35,"")</f>
        <v>42036</v>
      </c>
      <c r="B5" s="12"/>
      <c r="C5" s="13">
        <f>IF(A5="",IF(WEEKDAY($A$35,1)=2,$A$35,""),A5+1)</f>
        <v>42037</v>
      </c>
      <c r="D5" s="14" t="s">
        <v>12</v>
      </c>
      <c r="E5" s="13">
        <f>IF(C5="",IF(WEEKDAY($A$35,1)=3,$A$35,""),C5+1)</f>
        <v>42038</v>
      </c>
      <c r="F5" s="14"/>
      <c r="G5" s="13">
        <f>IF(E5="",IF(WEEKDAY($A$35,1)=4,$A$35,""),E5+1)</f>
        <v>42039</v>
      </c>
      <c r="H5" s="14"/>
      <c r="I5" s="13">
        <f>IF(G5="",IF(WEEKDAY($A$35,1)=5,$A$35,""),G5+1)</f>
        <v>42040</v>
      </c>
      <c r="J5" s="14"/>
      <c r="K5" s="13">
        <f>IF(I5="",IF(WEEKDAY($A$35,1)=6,$A$35,""),I5+1)</f>
        <v>42041</v>
      </c>
      <c r="L5" s="14"/>
      <c r="M5" s="11">
        <f>IF(K5="",IF(WEEKDAY($A$35,1)=7,$A$35,""),K5+1)</f>
        <v>42042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I6" s="24"/>
      <c r="J6" s="25"/>
      <c r="K6" s="24"/>
      <c r="L6" s="25"/>
      <c r="M6" s="35"/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42043</v>
      </c>
      <c r="B10" s="12"/>
      <c r="C10" s="13">
        <f>A10+1</f>
        <v>42044</v>
      </c>
      <c r="D10" s="14"/>
      <c r="E10" s="13">
        <f>C10+1</f>
        <v>42045</v>
      </c>
      <c r="F10" s="14"/>
      <c r="G10" s="13">
        <f>E10+1</f>
        <v>42046</v>
      </c>
      <c r="H10" s="14"/>
      <c r="I10" s="13">
        <f>G10+1</f>
        <v>42047</v>
      </c>
      <c r="J10" s="14"/>
      <c r="K10" s="13">
        <f>I10+1</f>
        <v>42048</v>
      </c>
      <c r="L10" s="14"/>
      <c r="M10" s="11">
        <f>K10+1</f>
        <v>42049</v>
      </c>
      <c r="N10" s="12"/>
    </row>
    <row r="11" spans="1:14" ht="14.25" customHeight="1" x14ac:dyDescent="0.2">
      <c r="A11" s="35"/>
      <c r="B11" s="25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35"/>
      <c r="N11" s="25"/>
    </row>
    <row r="12" spans="1:14" ht="14.25" customHeight="1" x14ac:dyDescent="0.2">
      <c r="A12" s="34"/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34"/>
      <c r="N12" s="25"/>
    </row>
    <row r="13" spans="1:14" ht="14.25" customHeight="1" x14ac:dyDescent="0.2">
      <c r="A13" s="34"/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42050</v>
      </c>
      <c r="B15" s="12"/>
      <c r="C15" s="13">
        <f>A15+1</f>
        <v>42051</v>
      </c>
      <c r="D15" s="14"/>
      <c r="E15" s="13">
        <f>C15+1</f>
        <v>42052</v>
      </c>
      <c r="F15" s="14"/>
      <c r="G15" s="13">
        <f>E15+1</f>
        <v>42053</v>
      </c>
      <c r="H15" s="14"/>
      <c r="I15" s="13">
        <f>G15+1</f>
        <v>42054</v>
      </c>
      <c r="J15" s="14"/>
      <c r="K15" s="13">
        <f>I15+1</f>
        <v>42055</v>
      </c>
      <c r="L15" s="14"/>
      <c r="M15" s="11">
        <f>K15+1</f>
        <v>42056</v>
      </c>
      <c r="N15" s="12"/>
    </row>
    <row r="16" spans="1:14" ht="14.25" customHeight="1" x14ac:dyDescent="0.2">
      <c r="A16" s="35"/>
      <c r="B16" s="25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35"/>
      <c r="N16" s="25"/>
    </row>
    <row r="17" spans="1:14" ht="14.25" customHeight="1" x14ac:dyDescent="0.2">
      <c r="A17" s="34"/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34"/>
      <c r="N17" s="25"/>
    </row>
    <row r="18" spans="1:14" ht="14.25" customHeight="1" x14ac:dyDescent="0.2">
      <c r="A18" s="34"/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42057</v>
      </c>
      <c r="B20" s="12"/>
      <c r="C20" s="13">
        <f>A20+1</f>
        <v>42058</v>
      </c>
      <c r="D20" s="14"/>
      <c r="E20" s="13">
        <f>C20+1</f>
        <v>42059</v>
      </c>
      <c r="F20" s="14"/>
      <c r="G20" s="13">
        <f>E20+1</f>
        <v>42060</v>
      </c>
      <c r="H20" s="14"/>
      <c r="I20" s="13">
        <f>G20+1</f>
        <v>42061</v>
      </c>
      <c r="J20" s="14"/>
      <c r="K20" s="13">
        <f>I20+1</f>
        <v>42062</v>
      </c>
      <c r="L20" s="14"/>
      <c r="M20" s="11">
        <f>K20+1</f>
        <v>42063</v>
      </c>
      <c r="N20" s="12"/>
    </row>
    <row r="21" spans="1:14" ht="14.25" customHeight="1" x14ac:dyDescent="0.2">
      <c r="A21" s="34"/>
      <c r="B21" s="25"/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34"/>
      <c r="N21" s="25"/>
    </row>
    <row r="22" spans="1:14" ht="14.25" customHeight="1" x14ac:dyDescent="0.2">
      <c r="A22" s="34"/>
      <c r="B22" s="25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34"/>
      <c r="N22" s="25"/>
    </row>
    <row r="23" spans="1:14" ht="14.25" customHeight="1" x14ac:dyDescent="0.2">
      <c r="A23" s="34"/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 t="str">
        <f>IF(M20="","",IF(MONTH(M20+1)&lt;&gt;MONTH($A$35),"",M20+1))</f>
        <v/>
      </c>
      <c r="B25" s="12"/>
      <c r="C25" s="13" t="str">
        <f>IF(A25="","",IF(MONTH(A25+1)&lt;&gt;MONTH($A$35),"",A25+1))</f>
        <v/>
      </c>
      <c r="D25" s="14"/>
      <c r="E25" s="13" t="str">
        <f>IF(C25="","",IF(MONTH(C25+1)&lt;&gt;MONTH($A$35),"",C25+1))</f>
        <v/>
      </c>
      <c r="F25" s="14"/>
      <c r="G25" s="13" t="str">
        <f>IF(E25="","",IF(MONTH(E25+1)&lt;&gt;MONTH($A$35),"",E25+1))</f>
        <v/>
      </c>
      <c r="H25" s="14"/>
      <c r="I25" s="13" t="str">
        <f>IF(G25="","",IF(MONTH(G25+1)&lt;&gt;MONTH($A$35),"",G25+1))</f>
        <v/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 x14ac:dyDescent="0.2">
      <c r="A26" s="35"/>
      <c r="B26" s="25"/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35"/>
      <c r="N26" s="25"/>
    </row>
    <row r="27" spans="1:14" ht="14.25" customHeight="1" x14ac:dyDescent="0.2">
      <c r="A27" s="34"/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/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/>
      <c r="D31" s="25"/>
      <c r="E31" s="15"/>
      <c r="F31" s="38"/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EDATE(Jan!A36,1)</f>
        <v>42036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5">
    <mergeCell ref="A24:B24"/>
    <mergeCell ref="A26:B26"/>
    <mergeCell ref="A27:B27"/>
    <mergeCell ref="E27:F27"/>
    <mergeCell ref="C27:D27"/>
    <mergeCell ref="C29:D29"/>
    <mergeCell ref="C26:D26"/>
    <mergeCell ref="G26:H26"/>
    <mergeCell ref="G27:H27"/>
    <mergeCell ref="E26:F26"/>
    <mergeCell ref="I27:J27"/>
    <mergeCell ref="K28:L28"/>
    <mergeCell ref="I24:J24"/>
    <mergeCell ref="K24:L24"/>
    <mergeCell ref="I26:J26"/>
    <mergeCell ref="E24:F24"/>
    <mergeCell ref="C24:D24"/>
    <mergeCell ref="G23:H23"/>
    <mergeCell ref="E23:F23"/>
    <mergeCell ref="C23:D23"/>
    <mergeCell ref="G24:H24"/>
    <mergeCell ref="I23:J23"/>
    <mergeCell ref="M17:N17"/>
    <mergeCell ref="M16:N16"/>
    <mergeCell ref="M6:N6"/>
    <mergeCell ref="M14:N14"/>
    <mergeCell ref="K8:L8"/>
    <mergeCell ref="K9:L9"/>
    <mergeCell ref="E12:F12"/>
    <mergeCell ref="E13:F13"/>
    <mergeCell ref="G13:H13"/>
    <mergeCell ref="I13:J13"/>
    <mergeCell ref="I12:J12"/>
    <mergeCell ref="G12:H12"/>
    <mergeCell ref="G11:H11"/>
    <mergeCell ref="E11:F11"/>
    <mergeCell ref="I11:J11"/>
    <mergeCell ref="M13:N13"/>
    <mergeCell ref="M11:N11"/>
    <mergeCell ref="M12:N12"/>
    <mergeCell ref="M9:N9"/>
    <mergeCell ref="M8:N8"/>
    <mergeCell ref="M7:N7"/>
    <mergeCell ref="K7:L7"/>
    <mergeCell ref="K12:L12"/>
    <mergeCell ref="K11:L11"/>
    <mergeCell ref="K13:L13"/>
    <mergeCell ref="I16:J16"/>
    <mergeCell ref="E16:F16"/>
    <mergeCell ref="E17:F17"/>
    <mergeCell ref="G17:H17"/>
    <mergeCell ref="G16:H16"/>
    <mergeCell ref="K18:L18"/>
    <mergeCell ref="K17:L17"/>
    <mergeCell ref="K16:L16"/>
    <mergeCell ref="I14:J14"/>
    <mergeCell ref="G14:H14"/>
    <mergeCell ref="I18:J18"/>
    <mergeCell ref="I17:J17"/>
    <mergeCell ref="E14:F14"/>
    <mergeCell ref="K14:L14"/>
    <mergeCell ref="K6:L6"/>
    <mergeCell ref="I6:J6"/>
    <mergeCell ref="I7:J7"/>
    <mergeCell ref="I8:J8"/>
    <mergeCell ref="I9:J9"/>
    <mergeCell ref="I4:J4"/>
    <mergeCell ref="A3:N3"/>
    <mergeCell ref="M4:N4"/>
    <mergeCell ref="K4:L4"/>
    <mergeCell ref="C9:D9"/>
    <mergeCell ref="C8:D8"/>
    <mergeCell ref="C6:D6"/>
    <mergeCell ref="C7:D7"/>
    <mergeCell ref="A7:B7"/>
    <mergeCell ref="A6:B6"/>
    <mergeCell ref="M18:N18"/>
    <mergeCell ref="M21:N21"/>
    <mergeCell ref="M19:N19"/>
    <mergeCell ref="M22:N22"/>
    <mergeCell ref="M23:N23"/>
    <mergeCell ref="M24:N24"/>
    <mergeCell ref="M26:N26"/>
    <mergeCell ref="A29:B29"/>
    <mergeCell ref="A28:B28"/>
    <mergeCell ref="C28:D28"/>
    <mergeCell ref="M27:N27"/>
    <mergeCell ref="M29:N29"/>
    <mergeCell ref="M28:N28"/>
    <mergeCell ref="G28:H28"/>
    <mergeCell ref="G29:H29"/>
    <mergeCell ref="E28:F28"/>
    <mergeCell ref="E29:F29"/>
    <mergeCell ref="C18:D18"/>
    <mergeCell ref="A18:B18"/>
    <mergeCell ref="K27:L27"/>
    <mergeCell ref="K26:L26"/>
    <mergeCell ref="I29:J29"/>
    <mergeCell ref="K29:L29"/>
    <mergeCell ref="I28:J28"/>
    <mergeCell ref="I22:J22"/>
    <mergeCell ref="A19:B19"/>
    <mergeCell ref="C19:D19"/>
    <mergeCell ref="E21:F21"/>
    <mergeCell ref="G21:H21"/>
    <mergeCell ref="I21:J21"/>
    <mergeCell ref="A21:B21"/>
    <mergeCell ref="C21:D21"/>
    <mergeCell ref="A23:B23"/>
    <mergeCell ref="A22:B22"/>
    <mergeCell ref="E22:F22"/>
    <mergeCell ref="C22:D22"/>
    <mergeCell ref="G22:H22"/>
    <mergeCell ref="A35:B35"/>
    <mergeCell ref="F32:N32"/>
    <mergeCell ref="K35:N35"/>
    <mergeCell ref="C32:D32"/>
    <mergeCell ref="C33:D33"/>
    <mergeCell ref="E7:F7"/>
    <mergeCell ref="E6:F6"/>
    <mergeCell ref="E4:F4"/>
    <mergeCell ref="G4:H4"/>
    <mergeCell ref="G8:H8"/>
    <mergeCell ref="G7:H7"/>
    <mergeCell ref="E9:F9"/>
    <mergeCell ref="E8:F8"/>
    <mergeCell ref="G9:H9"/>
    <mergeCell ref="G6:H6"/>
    <mergeCell ref="G19:H19"/>
    <mergeCell ref="I19:J19"/>
    <mergeCell ref="E18:F18"/>
    <mergeCell ref="G18:H18"/>
    <mergeCell ref="E19:F19"/>
    <mergeCell ref="K22:L22"/>
    <mergeCell ref="K23:L23"/>
    <mergeCell ref="K21:L21"/>
    <mergeCell ref="K19:L19"/>
    <mergeCell ref="F31:N31"/>
    <mergeCell ref="G30:N30"/>
    <mergeCell ref="A31:B31"/>
    <mergeCell ref="E30:F30"/>
    <mergeCell ref="C31:D31"/>
    <mergeCell ref="A32:B32"/>
    <mergeCell ref="A33:B33"/>
    <mergeCell ref="E34:H34"/>
    <mergeCell ref="C34:D34"/>
    <mergeCell ref="F33:N33"/>
    <mergeCell ref="I34:N34"/>
    <mergeCell ref="A34:B34"/>
    <mergeCell ref="A11:B11"/>
    <mergeCell ref="C11:D11"/>
    <mergeCell ref="A14:B14"/>
    <mergeCell ref="A17:B17"/>
    <mergeCell ref="A9:B9"/>
    <mergeCell ref="A4:B4"/>
    <mergeCell ref="C17:D17"/>
    <mergeCell ref="C14:D14"/>
    <mergeCell ref="A8:B8"/>
    <mergeCell ref="C4:D4"/>
    <mergeCell ref="A16:B16"/>
    <mergeCell ref="C16:D16"/>
    <mergeCell ref="A12:B12"/>
    <mergeCell ref="A13:B13"/>
    <mergeCell ref="C13:D13"/>
    <mergeCell ref="C12:D12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workbookViewId="0">
      <selection activeCell="E35" sqref="E35:H35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MARCH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>
        <f>IF(WEEKDAY($A$35,1)=1,$A$35,"")</f>
        <v>42064</v>
      </c>
      <c r="B5" s="12"/>
      <c r="C5" s="13">
        <f>IF(A5="",IF(WEEKDAY($A$35,1)=2,$A$35,""),A5+1)</f>
        <v>42065</v>
      </c>
      <c r="D5" s="14" t="s">
        <v>12</v>
      </c>
      <c r="E5" s="13">
        <f>IF(C5="",IF(WEEKDAY($A$35,1)=3,$A$35,""),C5+1)</f>
        <v>42066</v>
      </c>
      <c r="F5" s="14"/>
      <c r="G5" s="13">
        <f>IF(E5="",IF(WEEKDAY($A$35,1)=4,$A$35,""),E5+1)</f>
        <v>42067</v>
      </c>
      <c r="H5" s="14"/>
      <c r="I5" s="13">
        <f>IF(G5="",IF(WEEKDAY($A$35,1)=5,$A$35,""),G5+1)</f>
        <v>42068</v>
      </c>
      <c r="J5" s="14"/>
      <c r="K5" s="13">
        <f>IF(I5="",IF(WEEKDAY($A$35,1)=6,$A$35,""),I5+1)</f>
        <v>42069</v>
      </c>
      <c r="L5" s="14"/>
      <c r="M5" s="11">
        <f>IF(K5="",IF(WEEKDAY($A$35,1)=7,$A$35,""),K5+1)</f>
        <v>42070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I6" s="24"/>
      <c r="J6" s="25"/>
      <c r="K6" s="24"/>
      <c r="L6" s="25"/>
      <c r="M6" s="35"/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42071</v>
      </c>
      <c r="B10" s="12"/>
      <c r="C10" s="13">
        <f>A10+1</f>
        <v>42072</v>
      </c>
      <c r="D10" s="14"/>
      <c r="E10" s="13">
        <f>C10+1</f>
        <v>42073</v>
      </c>
      <c r="F10" s="14"/>
      <c r="G10" s="13">
        <f>E10+1</f>
        <v>42074</v>
      </c>
      <c r="H10" s="14"/>
      <c r="I10" s="13">
        <f>G10+1</f>
        <v>42075</v>
      </c>
      <c r="J10" s="14"/>
      <c r="K10" s="13">
        <f>I10+1</f>
        <v>42076</v>
      </c>
      <c r="L10" s="14"/>
      <c r="M10" s="11">
        <f>K10+1</f>
        <v>42077</v>
      </c>
      <c r="N10" s="12"/>
    </row>
    <row r="11" spans="1:14" ht="14.25" customHeight="1" x14ac:dyDescent="0.2">
      <c r="A11" s="35" t="s">
        <v>13</v>
      </c>
      <c r="B11" s="25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35"/>
      <c r="N11" s="25"/>
    </row>
    <row r="12" spans="1:14" ht="14.25" customHeight="1" x14ac:dyDescent="0.2">
      <c r="A12" s="34" t="s">
        <v>18</v>
      </c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34"/>
      <c r="N12" s="25"/>
    </row>
    <row r="13" spans="1:14" ht="14.25" customHeight="1" x14ac:dyDescent="0.2">
      <c r="A13" s="34" t="s">
        <v>11</v>
      </c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42078</v>
      </c>
      <c r="B15" s="12"/>
      <c r="C15" s="13">
        <f>A15+1</f>
        <v>42079</v>
      </c>
      <c r="D15" s="14"/>
      <c r="E15" s="13">
        <f>C15+1</f>
        <v>42080</v>
      </c>
      <c r="F15" s="14"/>
      <c r="G15" s="13">
        <f>E15+1</f>
        <v>42081</v>
      </c>
      <c r="H15" s="14"/>
      <c r="I15" s="13">
        <f>G15+1</f>
        <v>42082</v>
      </c>
      <c r="J15" s="14"/>
      <c r="K15" s="13">
        <f>I15+1</f>
        <v>42083</v>
      </c>
      <c r="L15" s="14"/>
      <c r="M15" s="11">
        <f>K15+1</f>
        <v>42084</v>
      </c>
      <c r="N15" s="12"/>
    </row>
    <row r="16" spans="1:14" ht="14.25" customHeight="1" x14ac:dyDescent="0.2">
      <c r="A16" s="35" t="s">
        <v>13</v>
      </c>
      <c r="B16" s="25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35"/>
      <c r="N16" s="25"/>
    </row>
    <row r="17" spans="1:14" ht="14.25" customHeight="1" x14ac:dyDescent="0.2">
      <c r="A17" s="34" t="s">
        <v>18</v>
      </c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34"/>
      <c r="N17" s="25"/>
    </row>
    <row r="18" spans="1:14" ht="14.25" customHeight="1" x14ac:dyDescent="0.2">
      <c r="A18" s="34" t="s">
        <v>11</v>
      </c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42085</v>
      </c>
      <c r="B20" s="12"/>
      <c r="C20" s="13">
        <f>A20+1</f>
        <v>42086</v>
      </c>
      <c r="D20" s="14"/>
      <c r="E20" s="13">
        <f>C20+1</f>
        <v>42087</v>
      </c>
      <c r="F20" s="14"/>
      <c r="G20" s="13">
        <f>E20+1</f>
        <v>42088</v>
      </c>
      <c r="H20" s="14"/>
      <c r="I20" s="13">
        <f>G20+1</f>
        <v>42089</v>
      </c>
      <c r="J20" s="14"/>
      <c r="K20" s="13">
        <f>I20+1</f>
        <v>42090</v>
      </c>
      <c r="L20" s="14"/>
      <c r="M20" s="11">
        <f>K20+1</f>
        <v>42091</v>
      </c>
      <c r="N20" s="12"/>
    </row>
    <row r="21" spans="1:14" ht="14.25" customHeight="1" x14ac:dyDescent="0.2">
      <c r="A21" s="35" t="s">
        <v>13</v>
      </c>
      <c r="B21" s="25"/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34"/>
      <c r="N21" s="25"/>
    </row>
    <row r="22" spans="1:14" ht="14.25" customHeight="1" x14ac:dyDescent="0.2">
      <c r="A22" s="34" t="s">
        <v>18</v>
      </c>
      <c r="B22" s="25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34"/>
      <c r="N22" s="25"/>
    </row>
    <row r="23" spans="1:14" ht="14.25" customHeight="1" x14ac:dyDescent="0.2">
      <c r="A23" s="34" t="s">
        <v>11</v>
      </c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42092</v>
      </c>
      <c r="B25" s="12"/>
      <c r="C25" s="13">
        <f>IF(A25="","",IF(MONTH(A25+1)&lt;&gt;MONTH($A$35),"",A25+1))</f>
        <v>42093</v>
      </c>
      <c r="D25" s="14"/>
      <c r="E25" s="13">
        <f>IF(C25="","",IF(MONTH(C25+1)&lt;&gt;MONTH($A$35),"",C25+1))</f>
        <v>42094</v>
      </c>
      <c r="F25" s="14"/>
      <c r="G25" s="13" t="str">
        <f>IF(E25="","",IF(MONTH(E25+1)&lt;&gt;MONTH($A$35),"",E25+1))</f>
        <v/>
      </c>
      <c r="H25" s="14"/>
      <c r="I25" s="13" t="str">
        <f>IF(G25="","",IF(MONTH(G25+1)&lt;&gt;MONTH($A$35),"",G25+1))</f>
        <v/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 x14ac:dyDescent="0.2">
      <c r="A26" s="35" t="s">
        <v>13</v>
      </c>
      <c r="B26" s="25"/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35"/>
      <c r="N26" s="25"/>
    </row>
    <row r="27" spans="1:14" ht="14.25" customHeight="1" x14ac:dyDescent="0.2">
      <c r="A27" s="34" t="s">
        <v>18</v>
      </c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 t="s">
        <v>11</v>
      </c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/>
      <c r="D31" s="25"/>
      <c r="E31" s="15"/>
      <c r="F31" s="38"/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EDATE(Jan!A36,2)</f>
        <v>42064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5">
    <mergeCell ref="A34:B34"/>
    <mergeCell ref="C34:D34"/>
    <mergeCell ref="E23:F23"/>
    <mergeCell ref="E34:H34"/>
    <mergeCell ref="E30:F30"/>
    <mergeCell ref="A33:B33"/>
    <mergeCell ref="A35:B35"/>
    <mergeCell ref="C33:D33"/>
    <mergeCell ref="A24:B24"/>
    <mergeCell ref="A32:B32"/>
    <mergeCell ref="C32:D32"/>
    <mergeCell ref="E28:F28"/>
    <mergeCell ref="A28:B28"/>
    <mergeCell ref="C28:D28"/>
    <mergeCell ref="C24:D24"/>
    <mergeCell ref="E24:F24"/>
    <mergeCell ref="G28:H28"/>
    <mergeCell ref="G29:H29"/>
    <mergeCell ref="C29:D29"/>
    <mergeCell ref="E29:F29"/>
    <mergeCell ref="C27:D27"/>
    <mergeCell ref="C26:D26"/>
    <mergeCell ref="A27:B27"/>
    <mergeCell ref="A26:B26"/>
    <mergeCell ref="K35:N35"/>
    <mergeCell ref="I24:J24"/>
    <mergeCell ref="I26:J26"/>
    <mergeCell ref="M7:N7"/>
    <mergeCell ref="M8:N8"/>
    <mergeCell ref="M11:N11"/>
    <mergeCell ref="M9:N9"/>
    <mergeCell ref="M13:N13"/>
    <mergeCell ref="M12:N12"/>
    <mergeCell ref="K16:L16"/>
    <mergeCell ref="I16:J16"/>
    <mergeCell ref="M14:N14"/>
    <mergeCell ref="M17:N17"/>
    <mergeCell ref="K17:L17"/>
    <mergeCell ref="I17:J17"/>
    <mergeCell ref="M16:N16"/>
    <mergeCell ref="I19:J19"/>
    <mergeCell ref="I18:J18"/>
    <mergeCell ref="K24:L24"/>
    <mergeCell ref="K19:L19"/>
    <mergeCell ref="K18:L18"/>
    <mergeCell ref="K22:L22"/>
    <mergeCell ref="I22:J22"/>
    <mergeCell ref="I21:J21"/>
    <mergeCell ref="I34:N34"/>
    <mergeCell ref="F32:N32"/>
    <mergeCell ref="F33:N33"/>
    <mergeCell ref="F31:N31"/>
    <mergeCell ref="G30:N30"/>
    <mergeCell ref="K23:L23"/>
    <mergeCell ref="K27:L27"/>
    <mergeCell ref="I27:J27"/>
    <mergeCell ref="K26:L26"/>
    <mergeCell ref="K28:L28"/>
    <mergeCell ref="G24:H24"/>
    <mergeCell ref="I23:J23"/>
    <mergeCell ref="I28:J28"/>
    <mergeCell ref="I29:J29"/>
    <mergeCell ref="M29:N29"/>
    <mergeCell ref="K29:L29"/>
    <mergeCell ref="E26:F26"/>
    <mergeCell ref="G27:H27"/>
    <mergeCell ref="C31:D31"/>
    <mergeCell ref="A31:B31"/>
    <mergeCell ref="A29:B29"/>
    <mergeCell ref="E27:F27"/>
    <mergeCell ref="M23:N23"/>
    <mergeCell ref="M24:N24"/>
    <mergeCell ref="M18:N18"/>
    <mergeCell ref="M19:N19"/>
    <mergeCell ref="M22:N22"/>
    <mergeCell ref="M21:N21"/>
    <mergeCell ref="M27:N27"/>
    <mergeCell ref="M26:N26"/>
    <mergeCell ref="M28:N28"/>
    <mergeCell ref="K21:L21"/>
    <mergeCell ref="E22:F22"/>
    <mergeCell ref="C21:D21"/>
    <mergeCell ref="C22:D22"/>
    <mergeCell ref="E21:F21"/>
    <mergeCell ref="G17:H17"/>
    <mergeCell ref="G16:H16"/>
    <mergeCell ref="G19:H19"/>
    <mergeCell ref="G18:H18"/>
    <mergeCell ref="G22:H22"/>
    <mergeCell ref="G21:H21"/>
    <mergeCell ref="G23:H23"/>
    <mergeCell ref="G26:H26"/>
    <mergeCell ref="A16:B16"/>
    <mergeCell ref="C16:D16"/>
    <mergeCell ref="A17:B17"/>
    <mergeCell ref="C17:D17"/>
    <mergeCell ref="C23:D23"/>
    <mergeCell ref="A23:B23"/>
    <mergeCell ref="E17:F17"/>
    <mergeCell ref="A18:B18"/>
    <mergeCell ref="A19:B19"/>
    <mergeCell ref="C19:D19"/>
    <mergeCell ref="C18:D18"/>
    <mergeCell ref="E19:F19"/>
    <mergeCell ref="E18:F18"/>
    <mergeCell ref="E16:F16"/>
    <mergeCell ref="A22:B22"/>
    <mergeCell ref="A21:B21"/>
    <mergeCell ref="K14:L14"/>
    <mergeCell ref="I14:J14"/>
    <mergeCell ref="K9:L9"/>
    <mergeCell ref="K12:L12"/>
    <mergeCell ref="I12:J12"/>
    <mergeCell ref="K13:L13"/>
    <mergeCell ref="I13:J13"/>
    <mergeCell ref="I11:J11"/>
    <mergeCell ref="K11:L11"/>
    <mergeCell ref="A4:B4"/>
    <mergeCell ref="C4:D4"/>
    <mergeCell ref="G6:H6"/>
    <mergeCell ref="G7:H7"/>
    <mergeCell ref="A13:B13"/>
    <mergeCell ref="C13:D13"/>
    <mergeCell ref="A14:B14"/>
    <mergeCell ref="C14:D14"/>
    <mergeCell ref="E14:F14"/>
    <mergeCell ref="G12:H12"/>
    <mergeCell ref="G13:H13"/>
    <mergeCell ref="G14:H14"/>
    <mergeCell ref="G11:H11"/>
    <mergeCell ref="E6:F6"/>
    <mergeCell ref="C6:D6"/>
    <mergeCell ref="A6:B6"/>
    <mergeCell ref="A7:B7"/>
    <mergeCell ref="C7:D7"/>
    <mergeCell ref="E7:F7"/>
    <mergeCell ref="E8:F8"/>
    <mergeCell ref="E12:F12"/>
    <mergeCell ref="C12:D12"/>
    <mergeCell ref="A12:B12"/>
    <mergeCell ref="A11:B11"/>
    <mergeCell ref="G8:H8"/>
    <mergeCell ref="G9:H9"/>
    <mergeCell ref="E9:F9"/>
    <mergeCell ref="E13:F13"/>
    <mergeCell ref="A3:N3"/>
    <mergeCell ref="K7:L7"/>
    <mergeCell ref="I7:J7"/>
    <mergeCell ref="I9:J9"/>
    <mergeCell ref="I8:J8"/>
    <mergeCell ref="I6:J6"/>
    <mergeCell ref="K8:L8"/>
    <mergeCell ref="K6:L6"/>
    <mergeCell ref="C11:D11"/>
    <mergeCell ref="E11:F11"/>
    <mergeCell ref="E4:F4"/>
    <mergeCell ref="M6:N6"/>
    <mergeCell ref="C8:D8"/>
    <mergeCell ref="A8:B8"/>
    <mergeCell ref="A9:B9"/>
    <mergeCell ref="C9:D9"/>
    <mergeCell ref="I4:J4"/>
    <mergeCell ref="G4:H4"/>
    <mergeCell ref="K4:L4"/>
    <mergeCell ref="M4:N4"/>
  </mergeCells>
  <pageMargins left="0.25" right="0.25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opLeftCell="A10" workbookViewId="0">
      <selection activeCell="E35" sqref="E35:H35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APRIL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12</v>
      </c>
      <c r="E5" s="13" t="str">
        <f>IF(C5="",IF(WEEKDAY($A$35,1)=3,$A$35,""),C5+1)</f>
        <v/>
      </c>
      <c r="F5" s="14"/>
      <c r="G5" s="13">
        <f>IF(E5="",IF(WEEKDAY($A$35,1)=4,$A$35,""),E5+1)</f>
        <v>42095</v>
      </c>
      <c r="H5" s="14"/>
      <c r="I5" s="13">
        <f>IF(G5="",IF(WEEKDAY($A$35,1)=5,$A$35,""),G5+1)</f>
        <v>42096</v>
      </c>
      <c r="J5" s="14"/>
      <c r="K5" s="13">
        <f>IF(I5="",IF(WEEKDAY($A$35,1)=6,$A$35,""),I5+1)</f>
        <v>42097</v>
      </c>
      <c r="L5" s="14"/>
      <c r="M5" s="11">
        <f>IF(K5="",IF(WEEKDAY($A$35,1)=7,$A$35,""),K5+1)</f>
        <v>42098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I6" s="24"/>
      <c r="J6" s="25"/>
      <c r="K6" s="24"/>
      <c r="L6" s="25"/>
      <c r="M6" s="35"/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42099</v>
      </c>
      <c r="B10" s="12"/>
      <c r="C10" s="13">
        <f>A10+1</f>
        <v>42100</v>
      </c>
      <c r="D10" s="14"/>
      <c r="E10" s="13">
        <f>C10+1</f>
        <v>42101</v>
      </c>
      <c r="F10" s="14"/>
      <c r="G10" s="13">
        <f>E10+1</f>
        <v>42102</v>
      </c>
      <c r="H10" s="14"/>
      <c r="I10" s="13">
        <f>G10+1</f>
        <v>42103</v>
      </c>
      <c r="J10" s="14"/>
      <c r="K10" s="13">
        <f>I10+1</f>
        <v>42104</v>
      </c>
      <c r="L10" s="14"/>
      <c r="M10" s="11">
        <f>K10+1</f>
        <v>42105</v>
      </c>
      <c r="N10" s="12"/>
    </row>
    <row r="11" spans="1:14" ht="14.25" customHeight="1" x14ac:dyDescent="0.2">
      <c r="A11" s="35"/>
      <c r="B11" s="25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35"/>
      <c r="N11" s="25"/>
    </row>
    <row r="12" spans="1:14" ht="14.25" customHeight="1" x14ac:dyDescent="0.2">
      <c r="A12" s="34"/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34"/>
      <c r="N12" s="25"/>
    </row>
    <row r="13" spans="1:14" ht="14.25" customHeight="1" x14ac:dyDescent="0.2">
      <c r="A13" s="34"/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42106</v>
      </c>
      <c r="B15" s="12"/>
      <c r="C15" s="13">
        <f>A15+1</f>
        <v>42107</v>
      </c>
      <c r="D15" s="14"/>
      <c r="E15" s="13">
        <f>C15+1</f>
        <v>42108</v>
      </c>
      <c r="F15" s="14"/>
      <c r="G15" s="13">
        <f>E15+1</f>
        <v>42109</v>
      </c>
      <c r="H15" s="14"/>
      <c r="I15" s="13">
        <f>G15+1</f>
        <v>42110</v>
      </c>
      <c r="J15" s="14"/>
      <c r="K15" s="13">
        <f>I15+1</f>
        <v>42111</v>
      </c>
      <c r="L15" s="14"/>
      <c r="M15" s="11">
        <f>K15+1</f>
        <v>42112</v>
      </c>
      <c r="N15" s="12"/>
    </row>
    <row r="16" spans="1:14" ht="14.25" customHeight="1" x14ac:dyDescent="0.2">
      <c r="A16" s="35"/>
      <c r="B16" s="25"/>
      <c r="C16" s="24"/>
      <c r="D16" s="25"/>
      <c r="E16" s="24"/>
      <c r="F16" s="25"/>
      <c r="G16" s="24"/>
      <c r="H16" s="25"/>
      <c r="I16" s="24"/>
      <c r="J16" s="25"/>
      <c r="K16" s="35" t="s">
        <v>13</v>
      </c>
      <c r="L16" s="25"/>
      <c r="M16" s="35"/>
      <c r="N16" s="25"/>
    </row>
    <row r="17" spans="1:14" ht="14.25" customHeight="1" x14ac:dyDescent="0.2">
      <c r="A17" s="34"/>
      <c r="B17" s="25"/>
      <c r="C17" s="26"/>
      <c r="D17" s="25"/>
      <c r="E17" s="26"/>
      <c r="F17" s="25"/>
      <c r="G17" s="26"/>
      <c r="H17" s="25"/>
      <c r="I17" s="26"/>
      <c r="J17" s="25"/>
      <c r="K17" s="34" t="s">
        <v>20</v>
      </c>
      <c r="L17" s="25"/>
      <c r="M17" s="34"/>
      <c r="N17" s="25"/>
    </row>
    <row r="18" spans="1:14" ht="14.25" customHeight="1" x14ac:dyDescent="0.2">
      <c r="A18" s="34"/>
      <c r="B18" s="25"/>
      <c r="C18" s="26"/>
      <c r="D18" s="25"/>
      <c r="E18" s="26"/>
      <c r="F18" s="25"/>
      <c r="G18" s="26"/>
      <c r="H18" s="25"/>
      <c r="I18" s="26"/>
      <c r="J18" s="25"/>
      <c r="K18" s="34" t="s">
        <v>11</v>
      </c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42113</v>
      </c>
      <c r="B20" s="12"/>
      <c r="C20" s="13">
        <f>A20+1</f>
        <v>42114</v>
      </c>
      <c r="D20" s="14"/>
      <c r="E20" s="13">
        <f>C20+1</f>
        <v>42115</v>
      </c>
      <c r="F20" s="14"/>
      <c r="G20" s="13">
        <f>E20+1</f>
        <v>42116</v>
      </c>
      <c r="H20" s="14"/>
      <c r="I20" s="13">
        <f>G20+1</f>
        <v>42117</v>
      </c>
      <c r="J20" s="14"/>
      <c r="K20" s="13">
        <f>I20+1</f>
        <v>42118</v>
      </c>
      <c r="L20" s="14"/>
      <c r="M20" s="11">
        <f>K20+1</f>
        <v>42119</v>
      </c>
      <c r="N20" s="12"/>
    </row>
    <row r="21" spans="1:14" ht="14.25" customHeight="1" x14ac:dyDescent="0.2">
      <c r="A21" s="35" t="s">
        <v>13</v>
      </c>
      <c r="B21" s="25"/>
      <c r="C21" s="24"/>
      <c r="D21" s="25"/>
      <c r="E21" s="24"/>
      <c r="F21" s="25"/>
      <c r="G21" s="24"/>
      <c r="H21" s="25"/>
      <c r="I21" s="24"/>
      <c r="J21" s="25"/>
      <c r="K21" s="35" t="s">
        <v>13</v>
      </c>
      <c r="L21" s="25"/>
      <c r="M21" s="34"/>
      <c r="N21" s="25"/>
    </row>
    <row r="22" spans="1:14" ht="14.25" customHeight="1" x14ac:dyDescent="0.2">
      <c r="A22" s="34" t="s">
        <v>18</v>
      </c>
      <c r="B22" s="25"/>
      <c r="C22" s="26"/>
      <c r="D22" s="25"/>
      <c r="E22" s="26"/>
      <c r="F22" s="25"/>
      <c r="G22" s="26"/>
      <c r="H22" s="25"/>
      <c r="I22" s="26"/>
      <c r="J22" s="25"/>
      <c r="K22" s="34" t="s">
        <v>20</v>
      </c>
      <c r="L22" s="25"/>
      <c r="M22" s="34"/>
      <c r="N22" s="25"/>
    </row>
    <row r="23" spans="1:14" ht="14.25" customHeight="1" x14ac:dyDescent="0.2">
      <c r="A23" s="34" t="s">
        <v>11</v>
      </c>
      <c r="B23" s="25"/>
      <c r="C23" s="26"/>
      <c r="D23" s="25"/>
      <c r="E23" s="26"/>
      <c r="F23" s="25"/>
      <c r="G23" s="26"/>
      <c r="H23" s="25"/>
      <c r="I23" s="26"/>
      <c r="J23" s="25"/>
      <c r="K23" s="34" t="s">
        <v>11</v>
      </c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42120</v>
      </c>
      <c r="B25" s="12"/>
      <c r="C25" s="13">
        <f>IF(A25="","",IF(MONTH(A25+1)&lt;&gt;MONTH($A$35),"",A25+1))</f>
        <v>42121</v>
      </c>
      <c r="D25" s="14"/>
      <c r="E25" s="13">
        <f>IF(C25="","",IF(MONTH(C25+1)&lt;&gt;MONTH($A$35),"",C25+1))</f>
        <v>42122</v>
      </c>
      <c r="F25" s="14"/>
      <c r="G25" s="13">
        <f>IF(E25="","",IF(MONTH(E25+1)&lt;&gt;MONTH($A$35),"",E25+1))</f>
        <v>42123</v>
      </c>
      <c r="H25" s="14"/>
      <c r="I25" s="13">
        <f>IF(G25="","",IF(MONTH(G25+1)&lt;&gt;MONTH($A$35),"",G25+1))</f>
        <v>42124</v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 x14ac:dyDescent="0.2">
      <c r="A26" s="35" t="s">
        <v>13</v>
      </c>
      <c r="B26" s="25"/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35"/>
      <c r="N26" s="25"/>
    </row>
    <row r="27" spans="1:14" ht="14.25" customHeight="1" x14ac:dyDescent="0.2">
      <c r="A27" s="34" t="s">
        <v>18</v>
      </c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 t="s">
        <v>11</v>
      </c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/>
      <c r="D31" s="25"/>
      <c r="E31" s="15"/>
      <c r="F31" s="38" t="s">
        <v>41</v>
      </c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EDATE(Jan!A36,3)</f>
        <v>42095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5">
    <mergeCell ref="A19:B19"/>
    <mergeCell ref="C19:D19"/>
    <mergeCell ref="E4:F4"/>
    <mergeCell ref="C4:D4"/>
    <mergeCell ref="E7:F7"/>
    <mergeCell ref="C6:D6"/>
    <mergeCell ref="C7:D7"/>
    <mergeCell ref="A3:N3"/>
    <mergeCell ref="I4:J4"/>
    <mergeCell ref="G4:H4"/>
    <mergeCell ref="A4:B4"/>
    <mergeCell ref="I6:J6"/>
    <mergeCell ref="I7:J7"/>
    <mergeCell ref="G7:H7"/>
    <mergeCell ref="G6:H6"/>
    <mergeCell ref="C8:D8"/>
    <mergeCell ref="A8:B8"/>
    <mergeCell ref="C9:D9"/>
    <mergeCell ref="C11:D11"/>
    <mergeCell ref="A11:B11"/>
    <mergeCell ref="A7:B7"/>
    <mergeCell ref="A6:B6"/>
    <mergeCell ref="A9:B9"/>
    <mergeCell ref="I16:J16"/>
    <mergeCell ref="M11:N11"/>
    <mergeCell ref="K11:L11"/>
    <mergeCell ref="M9:N9"/>
    <mergeCell ref="K9:L9"/>
    <mergeCell ref="M8:N8"/>
    <mergeCell ref="M6:N6"/>
    <mergeCell ref="A18:B18"/>
    <mergeCell ref="M14:N14"/>
    <mergeCell ref="K14:L14"/>
    <mergeCell ref="E8:F8"/>
    <mergeCell ref="G8:H8"/>
    <mergeCell ref="I9:J9"/>
    <mergeCell ref="I8:J8"/>
    <mergeCell ref="G9:H9"/>
    <mergeCell ref="I14:J14"/>
    <mergeCell ref="I13:J13"/>
    <mergeCell ref="M7:N7"/>
    <mergeCell ref="K6:L6"/>
    <mergeCell ref="K7:L7"/>
    <mergeCell ref="G18:H18"/>
    <mergeCell ref="G13:H13"/>
    <mergeCell ref="G12:H12"/>
    <mergeCell ref="E6:F6"/>
    <mergeCell ref="K4:L4"/>
    <mergeCell ref="M4:N4"/>
    <mergeCell ref="K13:L13"/>
    <mergeCell ref="M13:N13"/>
    <mergeCell ref="K8:L8"/>
    <mergeCell ref="A23:B23"/>
    <mergeCell ref="C23:D23"/>
    <mergeCell ref="A24:B24"/>
    <mergeCell ref="C24:D24"/>
    <mergeCell ref="A21:B21"/>
    <mergeCell ref="C21:D21"/>
    <mergeCell ref="A22:B22"/>
    <mergeCell ref="E22:F22"/>
    <mergeCell ref="G23:H23"/>
    <mergeCell ref="E23:F23"/>
    <mergeCell ref="G22:H22"/>
    <mergeCell ref="G19:H19"/>
    <mergeCell ref="E19:F19"/>
    <mergeCell ref="E21:F21"/>
    <mergeCell ref="G21:H21"/>
    <mergeCell ref="E14:F14"/>
    <mergeCell ref="E12:F12"/>
    <mergeCell ref="E11:F11"/>
    <mergeCell ref="G11:H11"/>
    <mergeCell ref="C22:D22"/>
    <mergeCell ref="E13:F13"/>
    <mergeCell ref="M22:N22"/>
    <mergeCell ref="E18:F18"/>
    <mergeCell ref="C18:D18"/>
    <mergeCell ref="C16:D16"/>
    <mergeCell ref="C12:D12"/>
    <mergeCell ref="C13:D13"/>
    <mergeCell ref="G14:H14"/>
    <mergeCell ref="C14:D14"/>
    <mergeCell ref="M16:N16"/>
    <mergeCell ref="K17:L17"/>
    <mergeCell ref="E16:F16"/>
    <mergeCell ref="E9:F9"/>
    <mergeCell ref="I11:J11"/>
    <mergeCell ref="I12:J12"/>
    <mergeCell ref="K16:L16"/>
    <mergeCell ref="K12:L12"/>
    <mergeCell ref="M12:N12"/>
    <mergeCell ref="M23:N23"/>
    <mergeCell ref="M21:N21"/>
    <mergeCell ref="M24:N24"/>
    <mergeCell ref="K24:L24"/>
    <mergeCell ref="K21:L21"/>
    <mergeCell ref="K23:L23"/>
    <mergeCell ref="K22:L22"/>
    <mergeCell ref="I17:J17"/>
    <mergeCell ref="I19:J19"/>
    <mergeCell ref="I18:J18"/>
    <mergeCell ref="I22:J22"/>
    <mergeCell ref="I21:J21"/>
    <mergeCell ref="I23:J23"/>
    <mergeCell ref="M18:N18"/>
    <mergeCell ref="M19:N19"/>
    <mergeCell ref="K19:L19"/>
    <mergeCell ref="K18:L18"/>
    <mergeCell ref="M17:N17"/>
    <mergeCell ref="A14:B14"/>
    <mergeCell ref="C17:D17"/>
    <mergeCell ref="E17:F17"/>
    <mergeCell ref="G16:H16"/>
    <mergeCell ref="G17:H17"/>
    <mergeCell ref="A12:B12"/>
    <mergeCell ref="A13:B13"/>
    <mergeCell ref="A17:B17"/>
    <mergeCell ref="A16:B16"/>
    <mergeCell ref="I34:N34"/>
    <mergeCell ref="K35:N35"/>
    <mergeCell ref="I26:J26"/>
    <mergeCell ref="A34:B34"/>
    <mergeCell ref="A35:B35"/>
    <mergeCell ref="E24:F24"/>
    <mergeCell ref="G24:H24"/>
    <mergeCell ref="I24:J24"/>
    <mergeCell ref="E26:F26"/>
    <mergeCell ref="G26:H26"/>
    <mergeCell ref="M26:N26"/>
    <mergeCell ref="K26:L26"/>
    <mergeCell ref="C32:D32"/>
    <mergeCell ref="C33:D33"/>
    <mergeCell ref="C34:D34"/>
    <mergeCell ref="A26:B26"/>
    <mergeCell ref="C26:D26"/>
    <mergeCell ref="G29:H29"/>
    <mergeCell ref="E29:F29"/>
    <mergeCell ref="E30:F30"/>
    <mergeCell ref="E28:F28"/>
    <mergeCell ref="E34:H34"/>
    <mergeCell ref="M28:N28"/>
    <mergeCell ref="M27:N27"/>
    <mergeCell ref="A29:B29"/>
    <mergeCell ref="A28:B28"/>
    <mergeCell ref="A33:B33"/>
    <mergeCell ref="A32:B32"/>
    <mergeCell ref="A27:B27"/>
    <mergeCell ref="E27:F27"/>
    <mergeCell ref="C27:D27"/>
    <mergeCell ref="G27:H27"/>
    <mergeCell ref="G28:H28"/>
    <mergeCell ref="F31:N31"/>
    <mergeCell ref="F33:N33"/>
    <mergeCell ref="F32:N32"/>
    <mergeCell ref="I28:J28"/>
    <mergeCell ref="I27:J27"/>
    <mergeCell ref="M29:N29"/>
    <mergeCell ref="I29:J29"/>
    <mergeCell ref="K29:L29"/>
    <mergeCell ref="K28:L28"/>
    <mergeCell ref="K27:L27"/>
    <mergeCell ref="G30:N30"/>
    <mergeCell ref="A31:B31"/>
    <mergeCell ref="C31:D31"/>
    <mergeCell ref="C28:D28"/>
    <mergeCell ref="C29:D29"/>
  </mergeCells>
  <pageMargins left="0.25" right="0.25" top="0.75" bottom="0.75" header="0.3" footer="0.3"/>
  <pageSetup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opLeftCell="A13" workbookViewId="0">
      <selection activeCell="E35" sqref="E35:H35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MAY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12</v>
      </c>
      <c r="E5" s="13" t="str">
        <f>IF(C5="",IF(WEEKDAY($A$35,1)=3,$A$35,""),C5+1)</f>
        <v/>
      </c>
      <c r="F5" s="14"/>
      <c r="G5" s="13" t="str">
        <f>IF(E5="",IF(WEEKDAY($A$35,1)=4,$A$35,""),E5+1)</f>
        <v/>
      </c>
      <c r="H5" s="14"/>
      <c r="I5" s="13" t="str">
        <f>IF(G5="",IF(WEEKDAY($A$35,1)=5,$A$35,""),G5+1)</f>
        <v/>
      </c>
      <c r="J5" s="14"/>
      <c r="K5" s="13">
        <f>IF(I5="",IF(WEEKDAY($A$35,1)=6,$A$35,""),I5+1)</f>
        <v>42125</v>
      </c>
      <c r="L5" s="14"/>
      <c r="M5" s="11">
        <f>IF(K5="",IF(WEEKDAY($A$35,1)=7,$A$35,""),K5+1)</f>
        <v>42126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I6" s="24"/>
      <c r="J6" s="25"/>
      <c r="K6" s="35" t="s">
        <v>13</v>
      </c>
      <c r="L6" s="25"/>
      <c r="M6" s="35" t="s">
        <v>19</v>
      </c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34" t="s">
        <v>20</v>
      </c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34" t="s">
        <v>11</v>
      </c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42127</v>
      </c>
      <c r="B10" s="12"/>
      <c r="C10" s="13">
        <f>A10+1</f>
        <v>42128</v>
      </c>
      <c r="D10" s="14"/>
      <c r="E10" s="13">
        <f>C10+1</f>
        <v>42129</v>
      </c>
      <c r="F10" s="14"/>
      <c r="G10" s="13">
        <f>E10+1</f>
        <v>42130</v>
      </c>
      <c r="H10" s="14"/>
      <c r="I10" s="13">
        <f>G10+1</f>
        <v>42131</v>
      </c>
      <c r="J10" s="14"/>
      <c r="K10" s="13">
        <f>I10+1</f>
        <v>42132</v>
      </c>
      <c r="L10" s="14"/>
      <c r="M10" s="11">
        <f>K10+1</f>
        <v>42133</v>
      </c>
      <c r="N10" s="12"/>
    </row>
    <row r="11" spans="1:14" ht="14.25" customHeight="1" x14ac:dyDescent="0.2">
      <c r="A11" s="35" t="s">
        <v>13</v>
      </c>
      <c r="B11" s="25"/>
      <c r="C11" s="24"/>
      <c r="D11" s="25"/>
      <c r="E11" s="24"/>
      <c r="F11" s="25"/>
      <c r="G11" s="24"/>
      <c r="H11" s="25"/>
      <c r="I11" s="24"/>
      <c r="J11" s="25"/>
      <c r="K11" s="35" t="s">
        <v>13</v>
      </c>
      <c r="L11" s="25"/>
      <c r="M11" s="35"/>
      <c r="N11" s="25"/>
    </row>
    <row r="12" spans="1:14" ht="14.25" customHeight="1" x14ac:dyDescent="0.2">
      <c r="A12" s="34" t="s">
        <v>18</v>
      </c>
      <c r="B12" s="25"/>
      <c r="C12" s="26"/>
      <c r="D12" s="25"/>
      <c r="E12" s="26"/>
      <c r="F12" s="25"/>
      <c r="G12" s="26"/>
      <c r="H12" s="25"/>
      <c r="I12" s="26"/>
      <c r="J12" s="25"/>
      <c r="K12" s="34" t="s">
        <v>20</v>
      </c>
      <c r="L12" s="25"/>
      <c r="M12" s="34"/>
      <c r="N12" s="25"/>
    </row>
    <row r="13" spans="1:14" ht="14.25" customHeight="1" x14ac:dyDescent="0.2">
      <c r="A13" s="34" t="s">
        <v>11</v>
      </c>
      <c r="B13" s="25"/>
      <c r="C13" s="26"/>
      <c r="D13" s="25"/>
      <c r="E13" s="26"/>
      <c r="F13" s="25"/>
      <c r="G13" s="26"/>
      <c r="H13" s="25"/>
      <c r="I13" s="26"/>
      <c r="J13" s="25"/>
      <c r="K13" s="34" t="s">
        <v>11</v>
      </c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42134</v>
      </c>
      <c r="B15" s="12"/>
      <c r="C15" s="13">
        <f>A15+1</f>
        <v>42135</v>
      </c>
      <c r="D15" s="14"/>
      <c r="E15" s="13">
        <f>C15+1</f>
        <v>42136</v>
      </c>
      <c r="F15" s="14"/>
      <c r="G15" s="13">
        <f>E15+1</f>
        <v>42137</v>
      </c>
      <c r="H15" s="14"/>
      <c r="I15" s="13">
        <f>G15+1</f>
        <v>42138</v>
      </c>
      <c r="J15" s="14"/>
      <c r="K15" s="13">
        <f>I15+1</f>
        <v>42139</v>
      </c>
      <c r="L15" s="14"/>
      <c r="M15" s="11">
        <f>K15+1</f>
        <v>42140</v>
      </c>
      <c r="N15" s="12"/>
    </row>
    <row r="16" spans="1:14" ht="14.25" customHeight="1" x14ac:dyDescent="0.2">
      <c r="A16" s="35" t="s">
        <v>13</v>
      </c>
      <c r="B16" s="25"/>
      <c r="C16" s="24"/>
      <c r="D16" s="25"/>
      <c r="E16" s="24"/>
      <c r="F16" s="25"/>
      <c r="G16" s="24"/>
      <c r="H16" s="25"/>
      <c r="I16" s="24"/>
      <c r="J16" s="25"/>
      <c r="K16" s="35" t="s">
        <v>13</v>
      </c>
      <c r="L16" s="25"/>
      <c r="M16" s="35"/>
      <c r="N16" s="25"/>
    </row>
    <row r="17" spans="1:14" ht="14.25" customHeight="1" x14ac:dyDescent="0.2">
      <c r="A17" s="34" t="s">
        <v>18</v>
      </c>
      <c r="B17" s="25"/>
      <c r="C17" s="26"/>
      <c r="D17" s="25"/>
      <c r="E17" s="26"/>
      <c r="F17" s="25"/>
      <c r="G17" s="26"/>
      <c r="H17" s="25"/>
      <c r="I17" s="26"/>
      <c r="J17" s="25"/>
      <c r="K17" s="34" t="s">
        <v>20</v>
      </c>
      <c r="L17" s="25"/>
      <c r="M17" s="34"/>
      <c r="N17" s="25"/>
    </row>
    <row r="18" spans="1:14" ht="14.25" customHeight="1" x14ac:dyDescent="0.2">
      <c r="A18" s="34" t="s">
        <v>11</v>
      </c>
      <c r="B18" s="25"/>
      <c r="C18" s="26"/>
      <c r="D18" s="25"/>
      <c r="E18" s="26"/>
      <c r="F18" s="25"/>
      <c r="G18" s="26"/>
      <c r="H18" s="25"/>
      <c r="I18" s="26"/>
      <c r="J18" s="25"/>
      <c r="K18" s="34" t="s">
        <v>11</v>
      </c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42141</v>
      </c>
      <c r="B20" s="12"/>
      <c r="C20" s="13">
        <f>A20+1</f>
        <v>42142</v>
      </c>
      <c r="D20" s="14"/>
      <c r="E20" s="13">
        <f>C20+1</f>
        <v>42143</v>
      </c>
      <c r="F20" s="14"/>
      <c r="G20" s="13">
        <f>E20+1</f>
        <v>42144</v>
      </c>
      <c r="H20" s="14"/>
      <c r="I20" s="13">
        <f>G20+1</f>
        <v>42145</v>
      </c>
      <c r="J20" s="14"/>
      <c r="K20" s="13">
        <f>I20+1</f>
        <v>42146</v>
      </c>
      <c r="L20" s="14"/>
      <c r="M20" s="11">
        <f>K20+1</f>
        <v>42147</v>
      </c>
      <c r="N20" s="12"/>
    </row>
    <row r="21" spans="1:14" ht="14.25" customHeight="1" x14ac:dyDescent="0.2">
      <c r="A21" s="35" t="s">
        <v>13</v>
      </c>
      <c r="B21" s="25"/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34"/>
      <c r="N21" s="25"/>
    </row>
    <row r="22" spans="1:14" ht="14.25" customHeight="1" x14ac:dyDescent="0.2">
      <c r="A22" s="34" t="s">
        <v>18</v>
      </c>
      <c r="B22" s="25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34"/>
      <c r="N22" s="25"/>
    </row>
    <row r="23" spans="1:14" ht="14.25" customHeight="1" x14ac:dyDescent="0.2">
      <c r="A23" s="34" t="s">
        <v>11</v>
      </c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42148</v>
      </c>
      <c r="B25" s="12"/>
      <c r="C25" s="13">
        <f>IF(A25="","",IF(MONTH(A25+1)&lt;&gt;MONTH($A$35),"",A25+1))</f>
        <v>42149</v>
      </c>
      <c r="D25" s="14"/>
      <c r="E25" s="13">
        <f>IF(C25="","",IF(MONTH(C25+1)&lt;&gt;MONTH($A$35),"",C25+1))</f>
        <v>42150</v>
      </c>
      <c r="F25" s="14"/>
      <c r="G25" s="13">
        <f>IF(E25="","",IF(MONTH(E25+1)&lt;&gt;MONTH($A$35),"",E25+1))</f>
        <v>42151</v>
      </c>
      <c r="H25" s="14"/>
      <c r="I25" s="13">
        <f>IF(G25="","",IF(MONTH(G25+1)&lt;&gt;MONTH($A$35),"",G25+1))</f>
        <v>42152</v>
      </c>
      <c r="J25" s="14"/>
      <c r="K25" s="13">
        <f>IF(I25="","",IF(MONTH(I25+1)&lt;&gt;MONTH($A$35),"",I25+1))</f>
        <v>42153</v>
      </c>
      <c r="L25" s="14"/>
      <c r="M25" s="11">
        <f>IF(K25="","",IF(MONTH(K25+1)&lt;&gt;MONTH($A$35),"",K25+1))</f>
        <v>42154</v>
      </c>
      <c r="N25" s="12"/>
    </row>
    <row r="26" spans="1:14" ht="14.25" customHeight="1" x14ac:dyDescent="0.2">
      <c r="A26" s="35"/>
      <c r="B26" s="25"/>
      <c r="C26" s="24"/>
      <c r="D26" s="25"/>
      <c r="E26" s="24"/>
      <c r="F26" s="25"/>
      <c r="G26" s="24"/>
      <c r="H26" s="25"/>
      <c r="I26" s="24" t="s">
        <v>31</v>
      </c>
      <c r="J26" s="25"/>
      <c r="K26" s="24"/>
      <c r="L26" s="25"/>
      <c r="M26" s="35"/>
      <c r="N26" s="25"/>
    </row>
    <row r="27" spans="1:14" ht="14.25" customHeight="1" x14ac:dyDescent="0.2">
      <c r="A27" s="34"/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/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>
        <f>IF(M25="","",IF(MONTH(M25+1)&lt;&gt;MONTH($A$35),"",M25+1))</f>
        <v>42155</v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 t="s">
        <v>13</v>
      </c>
      <c r="B31" s="25"/>
      <c r="C31" s="24"/>
      <c r="D31" s="25"/>
      <c r="E31" s="15"/>
      <c r="F31" s="38" t="s">
        <v>41</v>
      </c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 t="s">
        <v>18</v>
      </c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 t="s">
        <v>11</v>
      </c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EDATE(Jan!A36,4)</f>
        <v>42125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5">
    <mergeCell ref="G24:H24"/>
    <mergeCell ref="I23:J23"/>
    <mergeCell ref="I24:J24"/>
    <mergeCell ref="I27:J27"/>
    <mergeCell ref="I22:J22"/>
    <mergeCell ref="G22:H22"/>
    <mergeCell ref="G26:H26"/>
    <mergeCell ref="I26:J26"/>
    <mergeCell ref="E9:F9"/>
    <mergeCell ref="E11:F11"/>
    <mergeCell ref="G11:H11"/>
    <mergeCell ref="A4:B4"/>
    <mergeCell ref="E4:F4"/>
    <mergeCell ref="C4:D4"/>
    <mergeCell ref="A6:B6"/>
    <mergeCell ref="C6:D6"/>
    <mergeCell ref="E6:F6"/>
    <mergeCell ref="E26:F26"/>
    <mergeCell ref="E24:F24"/>
    <mergeCell ref="E19:F19"/>
    <mergeCell ref="A19:B19"/>
    <mergeCell ref="E18:F18"/>
    <mergeCell ref="C18:D18"/>
    <mergeCell ref="C16:D16"/>
    <mergeCell ref="E16:F16"/>
    <mergeCell ref="E17:F17"/>
    <mergeCell ref="C17:D17"/>
    <mergeCell ref="A17:B17"/>
    <mergeCell ref="A16:B16"/>
    <mergeCell ref="A18:B18"/>
    <mergeCell ref="C9:D9"/>
    <mergeCell ref="A14:B14"/>
    <mergeCell ref="A11:B11"/>
    <mergeCell ref="C21:D21"/>
    <mergeCell ref="C19:D19"/>
    <mergeCell ref="C23:D23"/>
    <mergeCell ref="A23:B23"/>
    <mergeCell ref="A22:B22"/>
    <mergeCell ref="A21:B21"/>
    <mergeCell ref="C13:D13"/>
    <mergeCell ref="C14:D14"/>
    <mergeCell ref="G12:H12"/>
    <mergeCell ref="G18:H18"/>
    <mergeCell ref="G17:H17"/>
    <mergeCell ref="G21:H21"/>
    <mergeCell ref="E23:F23"/>
    <mergeCell ref="E22:F22"/>
    <mergeCell ref="E21:F21"/>
    <mergeCell ref="G23:H23"/>
    <mergeCell ref="G8:H8"/>
    <mergeCell ref="G7:H7"/>
    <mergeCell ref="A3:N3"/>
    <mergeCell ref="C7:D7"/>
    <mergeCell ref="A7:B7"/>
    <mergeCell ref="E7:F7"/>
    <mergeCell ref="E14:F14"/>
    <mergeCell ref="E12:F12"/>
    <mergeCell ref="G14:H14"/>
    <mergeCell ref="G13:H13"/>
    <mergeCell ref="G6:H6"/>
    <mergeCell ref="G4:H4"/>
    <mergeCell ref="G9:H9"/>
    <mergeCell ref="E13:F13"/>
    <mergeCell ref="A13:B13"/>
    <mergeCell ref="A12:B12"/>
    <mergeCell ref="C12:D12"/>
    <mergeCell ref="C11:D11"/>
    <mergeCell ref="A9:B9"/>
    <mergeCell ref="A8:B8"/>
    <mergeCell ref="C8:D8"/>
    <mergeCell ref="E8:F8"/>
    <mergeCell ref="I4:J4"/>
    <mergeCell ref="K4:L4"/>
    <mergeCell ref="K19:L19"/>
    <mergeCell ref="M19:N19"/>
    <mergeCell ref="I16:J16"/>
    <mergeCell ref="I19:J19"/>
    <mergeCell ref="G19:H19"/>
    <mergeCell ref="G16:H16"/>
    <mergeCell ref="F33:N33"/>
    <mergeCell ref="K27:L27"/>
    <mergeCell ref="M27:N27"/>
    <mergeCell ref="K22:L22"/>
    <mergeCell ref="M22:N22"/>
    <mergeCell ref="K26:L26"/>
    <mergeCell ref="M26:N26"/>
    <mergeCell ref="I29:J29"/>
    <mergeCell ref="G29:H29"/>
    <mergeCell ref="E28:F28"/>
    <mergeCell ref="E29:F29"/>
    <mergeCell ref="M28:N28"/>
    <mergeCell ref="K28:L28"/>
    <mergeCell ref="K29:L29"/>
    <mergeCell ref="M29:N29"/>
    <mergeCell ref="I28:J28"/>
    <mergeCell ref="E27:F27"/>
    <mergeCell ref="G27:H27"/>
    <mergeCell ref="I34:N34"/>
    <mergeCell ref="K35:N35"/>
    <mergeCell ref="E34:H34"/>
    <mergeCell ref="A34:B34"/>
    <mergeCell ref="A35:B35"/>
    <mergeCell ref="C34:D34"/>
    <mergeCell ref="M21:N21"/>
    <mergeCell ref="K21:L21"/>
    <mergeCell ref="K23:L23"/>
    <mergeCell ref="K24:L24"/>
    <mergeCell ref="M23:N23"/>
    <mergeCell ref="M24:N24"/>
    <mergeCell ref="C27:D27"/>
    <mergeCell ref="A27:B27"/>
    <mergeCell ref="G28:H28"/>
    <mergeCell ref="C22:D22"/>
    <mergeCell ref="A24:B24"/>
    <mergeCell ref="C24:D24"/>
    <mergeCell ref="F31:N31"/>
    <mergeCell ref="G30:N30"/>
    <mergeCell ref="F32:N32"/>
    <mergeCell ref="E30:F30"/>
    <mergeCell ref="I21:J21"/>
    <mergeCell ref="A28:B28"/>
    <mergeCell ref="A29:B29"/>
    <mergeCell ref="A26:B26"/>
    <mergeCell ref="C26:D26"/>
    <mergeCell ref="C33:D33"/>
    <mergeCell ref="C32:D32"/>
    <mergeCell ref="C31:D31"/>
    <mergeCell ref="A31:B31"/>
    <mergeCell ref="A33:B33"/>
    <mergeCell ref="A32:B32"/>
    <mergeCell ref="C28:D28"/>
    <mergeCell ref="C29:D29"/>
    <mergeCell ref="M4:N4"/>
    <mergeCell ref="K6:L6"/>
    <mergeCell ref="K8:L8"/>
    <mergeCell ref="K7:L7"/>
    <mergeCell ref="I9:J9"/>
    <mergeCell ref="I8:J8"/>
    <mergeCell ref="I11:J11"/>
    <mergeCell ref="K11:L11"/>
    <mergeCell ref="K9:L9"/>
    <mergeCell ref="K16:L16"/>
    <mergeCell ref="M16:N16"/>
    <mergeCell ref="I14:J14"/>
    <mergeCell ref="I18:J18"/>
    <mergeCell ref="I17:J17"/>
    <mergeCell ref="K14:L14"/>
    <mergeCell ref="I6:J6"/>
    <mergeCell ref="I7:J7"/>
    <mergeCell ref="I12:J12"/>
    <mergeCell ref="I13:J13"/>
    <mergeCell ref="K13:L13"/>
    <mergeCell ref="K12:L12"/>
    <mergeCell ref="M7:N7"/>
    <mergeCell ref="M9:N9"/>
    <mergeCell ref="M8:N8"/>
    <mergeCell ref="M18:N18"/>
    <mergeCell ref="M12:N12"/>
    <mergeCell ref="M13:N13"/>
    <mergeCell ref="M14:N14"/>
    <mergeCell ref="M11:N11"/>
    <mergeCell ref="M6:N6"/>
    <mergeCell ref="M17:N17"/>
    <mergeCell ref="K18:L18"/>
    <mergeCell ref="K17:L17"/>
  </mergeCells>
  <pageMargins left="0.25" right="0.25" top="0.75" bottom="0.75" header="0.3" footer="0.3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opLeftCell="A4" workbookViewId="0">
      <selection activeCell="C26" sqref="C26:D27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JUNE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 t="str">
        <f>IF(WEEKDAY($A$35,1)=1,$A$35,"")</f>
        <v/>
      </c>
      <c r="B5" s="12"/>
      <c r="C5" s="13">
        <f>IF(A5="",IF(WEEKDAY($A$35,1)=2,$A$35,""),A5+1)</f>
        <v>42156</v>
      </c>
      <c r="D5" s="14" t="s">
        <v>12</v>
      </c>
      <c r="E5" s="13">
        <f>IF(C5="",IF(WEEKDAY($A$35,1)=3,$A$35,""),C5+1)</f>
        <v>42157</v>
      </c>
      <c r="F5" s="14"/>
      <c r="G5" s="13">
        <f>IF(E5="",IF(WEEKDAY($A$35,1)=4,$A$35,""),E5+1)</f>
        <v>42158</v>
      </c>
      <c r="H5" s="14"/>
      <c r="I5" s="13">
        <f>IF(G5="",IF(WEEKDAY($A$35,1)=5,$A$35,""),G5+1)</f>
        <v>42159</v>
      </c>
      <c r="J5" s="14"/>
      <c r="K5" s="13">
        <f>IF(I5="",IF(WEEKDAY($A$35,1)=6,$A$35,""),I5+1)</f>
        <v>42160</v>
      </c>
      <c r="L5" s="14"/>
      <c r="M5" s="11">
        <f>IF(K5="",IF(WEEKDAY($A$35,1)=7,$A$35,""),K5+1)</f>
        <v>42161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I6" s="24"/>
      <c r="J6" s="25"/>
      <c r="K6" s="24"/>
      <c r="L6" s="25"/>
      <c r="M6" s="35"/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42162</v>
      </c>
      <c r="B10" s="12"/>
      <c r="C10" s="13">
        <f>A10+1</f>
        <v>42163</v>
      </c>
      <c r="D10" s="14"/>
      <c r="E10" s="13">
        <f>C10+1</f>
        <v>42164</v>
      </c>
      <c r="F10" s="14"/>
      <c r="G10" s="13">
        <f>E10+1</f>
        <v>42165</v>
      </c>
      <c r="H10" s="14"/>
      <c r="I10" s="13">
        <f>G10+1</f>
        <v>42166</v>
      </c>
      <c r="J10" s="14"/>
      <c r="K10" s="13">
        <f>I10+1</f>
        <v>42167</v>
      </c>
      <c r="L10" s="14"/>
      <c r="M10" s="11">
        <f>K10+1</f>
        <v>42168</v>
      </c>
      <c r="N10" s="12"/>
    </row>
    <row r="11" spans="1:14" ht="14.25" customHeight="1" x14ac:dyDescent="0.2">
      <c r="A11" s="35"/>
      <c r="B11" s="25"/>
      <c r="C11" s="24"/>
      <c r="D11" s="25"/>
      <c r="E11" s="24" t="s">
        <v>14</v>
      </c>
      <c r="F11" s="25"/>
      <c r="G11" s="35" t="s">
        <v>13</v>
      </c>
      <c r="H11" s="25"/>
      <c r="I11" s="24"/>
      <c r="J11" s="25"/>
      <c r="K11" s="35" t="s">
        <v>13</v>
      </c>
      <c r="L11" s="25"/>
      <c r="M11" s="35"/>
      <c r="N11" s="25"/>
    </row>
    <row r="12" spans="1:14" ht="14.25" customHeight="1" x14ac:dyDescent="0.2">
      <c r="A12" s="34"/>
      <c r="B12" s="25"/>
      <c r="C12" s="26"/>
      <c r="D12" s="25"/>
      <c r="E12" s="26" t="s">
        <v>16</v>
      </c>
      <c r="F12" s="25"/>
      <c r="G12" s="51">
        <v>42289</v>
      </c>
      <c r="H12" s="25"/>
      <c r="I12" s="26"/>
      <c r="J12" s="25"/>
      <c r="K12" s="34" t="s">
        <v>23</v>
      </c>
      <c r="L12" s="25"/>
      <c r="M12" s="34"/>
      <c r="N12" s="25"/>
    </row>
    <row r="13" spans="1:14" ht="14.25" customHeight="1" x14ac:dyDescent="0.2">
      <c r="A13" s="34"/>
      <c r="B13" s="25"/>
      <c r="C13" s="26"/>
      <c r="D13" s="25"/>
      <c r="G13" s="34" t="s">
        <v>11</v>
      </c>
      <c r="H13" s="25"/>
      <c r="I13" s="26"/>
      <c r="J13" s="25"/>
      <c r="K13" s="34" t="s">
        <v>11</v>
      </c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42169</v>
      </c>
      <c r="B15" s="12"/>
      <c r="C15" s="13">
        <f>A15+1</f>
        <v>42170</v>
      </c>
      <c r="D15" s="14"/>
      <c r="E15" s="13">
        <f>C15+1</f>
        <v>42171</v>
      </c>
      <c r="F15" s="14"/>
      <c r="G15" s="13">
        <f>E15+1</f>
        <v>42172</v>
      </c>
      <c r="H15" s="14"/>
      <c r="I15" s="13">
        <f>G15+1</f>
        <v>42173</v>
      </c>
      <c r="J15" s="14"/>
      <c r="K15" s="13">
        <f>I15+1</f>
        <v>42174</v>
      </c>
      <c r="L15" s="14"/>
      <c r="M15" s="11">
        <f>K15+1</f>
        <v>42175</v>
      </c>
      <c r="N15" s="12"/>
    </row>
    <row r="16" spans="1:14" ht="14.25" customHeight="1" x14ac:dyDescent="0.2">
      <c r="A16" s="35"/>
      <c r="B16" s="25"/>
      <c r="C16" s="24"/>
      <c r="D16" s="25"/>
      <c r="E16" s="24" t="s">
        <v>14</v>
      </c>
      <c r="F16" s="25"/>
      <c r="G16" s="35" t="s">
        <v>13</v>
      </c>
      <c r="H16" s="25"/>
      <c r="I16" s="24"/>
      <c r="J16" s="25"/>
      <c r="K16" s="35" t="s">
        <v>13</v>
      </c>
      <c r="L16" s="25"/>
      <c r="M16" s="35"/>
      <c r="N16" s="25"/>
    </row>
    <row r="17" spans="1:14" ht="14.25" customHeight="1" x14ac:dyDescent="0.2">
      <c r="A17" s="34"/>
      <c r="B17" s="25"/>
      <c r="C17" s="26"/>
      <c r="D17" s="25"/>
      <c r="E17" s="26" t="s">
        <v>16</v>
      </c>
      <c r="F17" s="25"/>
      <c r="G17" s="34" t="s">
        <v>23</v>
      </c>
      <c r="H17" s="25"/>
      <c r="I17" s="26"/>
      <c r="J17" s="25"/>
      <c r="K17" s="34" t="s">
        <v>23</v>
      </c>
      <c r="L17" s="25"/>
      <c r="M17" s="34"/>
      <c r="N17" s="25"/>
    </row>
    <row r="18" spans="1:14" ht="14.25" customHeight="1" x14ac:dyDescent="0.2">
      <c r="A18" s="34"/>
      <c r="B18" s="25"/>
      <c r="C18" s="26" t="s">
        <v>33</v>
      </c>
      <c r="D18" s="25"/>
      <c r="G18" s="34" t="s">
        <v>11</v>
      </c>
      <c r="H18" s="25"/>
      <c r="I18" s="26"/>
      <c r="J18" s="25"/>
      <c r="K18" s="34" t="s">
        <v>11</v>
      </c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42176</v>
      </c>
      <c r="B20" s="12"/>
      <c r="C20" s="13">
        <f>A20+1</f>
        <v>42177</v>
      </c>
      <c r="D20" s="21"/>
      <c r="E20" s="13">
        <f>C20+1</f>
        <v>42178</v>
      </c>
      <c r="F20" s="21" t="s">
        <v>34</v>
      </c>
      <c r="G20" s="13">
        <f>E20+1</f>
        <v>42179</v>
      </c>
      <c r="H20" s="14"/>
      <c r="I20" s="13">
        <f>G20+1</f>
        <v>42180</v>
      </c>
      <c r="J20" s="14"/>
      <c r="K20" s="13">
        <f>I20+1</f>
        <v>42181</v>
      </c>
      <c r="L20" s="14"/>
      <c r="M20" s="11">
        <f>K20+1</f>
        <v>42182</v>
      </c>
      <c r="N20" s="12"/>
    </row>
    <row r="21" spans="1:14" ht="14.25" customHeight="1" x14ac:dyDescent="0.2">
      <c r="A21" s="34"/>
      <c r="B21" s="25"/>
      <c r="C21" s="24" t="s">
        <v>35</v>
      </c>
      <c r="D21" s="25"/>
      <c r="E21" s="24" t="s">
        <v>35</v>
      </c>
      <c r="F21" s="25"/>
      <c r="G21" s="50" t="s">
        <v>35</v>
      </c>
      <c r="H21" s="25"/>
      <c r="I21" s="50"/>
      <c r="J21" s="25"/>
      <c r="K21" s="35" t="s">
        <v>36</v>
      </c>
      <c r="L21" s="25"/>
      <c r="M21" s="34"/>
      <c r="N21" s="25"/>
    </row>
    <row r="22" spans="1:14" ht="14.25" customHeight="1" x14ac:dyDescent="0.2">
      <c r="A22" s="34"/>
      <c r="B22" s="25"/>
      <c r="C22" s="26" t="s">
        <v>37</v>
      </c>
      <c r="D22" s="25"/>
      <c r="E22" s="26" t="s">
        <v>37</v>
      </c>
      <c r="F22" s="25"/>
      <c r="G22" s="49" t="s">
        <v>37</v>
      </c>
      <c r="H22" s="25"/>
      <c r="I22" s="49"/>
      <c r="J22" s="25"/>
      <c r="K22" s="34"/>
      <c r="L22" s="25"/>
      <c r="M22" s="34"/>
      <c r="N22" s="25"/>
    </row>
    <row r="23" spans="1:14" ht="14.25" customHeight="1" x14ac:dyDescent="0.2">
      <c r="A23" s="34"/>
      <c r="B23" s="25"/>
      <c r="C23" s="26" t="s">
        <v>38</v>
      </c>
      <c r="D23" s="25"/>
      <c r="E23" s="26" t="s">
        <v>38</v>
      </c>
      <c r="F23" s="25"/>
      <c r="G23" s="50" t="s">
        <v>38</v>
      </c>
      <c r="H23" s="25"/>
      <c r="I23" s="50" t="s">
        <v>39</v>
      </c>
      <c r="J23" s="25"/>
      <c r="K23" s="34"/>
      <c r="L23" s="25"/>
      <c r="M23" s="34"/>
      <c r="N23" s="25"/>
    </row>
    <row r="24" spans="1:14" ht="14.25" customHeight="1" x14ac:dyDescent="0.2">
      <c r="A24" s="33"/>
      <c r="B24" s="28"/>
      <c r="C24" s="27" t="s">
        <v>40</v>
      </c>
      <c r="D24" s="28"/>
      <c r="E24" s="27" t="s">
        <v>40</v>
      </c>
      <c r="F24" s="28"/>
      <c r="G24" s="48" t="s">
        <v>40</v>
      </c>
      <c r="H24" s="28"/>
      <c r="I24" s="48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42183</v>
      </c>
      <c r="B25" s="12"/>
      <c r="C25" s="13">
        <f>IF(A25="","",IF(MONTH(A25+1)&lt;&gt;MONTH($A$35),"",A25+1))</f>
        <v>42184</v>
      </c>
      <c r="D25" s="14"/>
      <c r="E25" s="13">
        <f>IF(C25="","",IF(MONTH(C25+1)&lt;&gt;MONTH($A$35),"",C25+1))</f>
        <v>42185</v>
      </c>
      <c r="F25" s="14"/>
      <c r="G25" s="13" t="str">
        <f>IF(E25="","",IF(MONTH(E25+1)&lt;&gt;MONTH($A$35),"",E25+1))</f>
        <v/>
      </c>
      <c r="H25" s="14"/>
      <c r="I25" s="13" t="str">
        <f>IF(G25="","",IF(MONTH(G25+1)&lt;&gt;MONTH($A$35),"",G25+1))</f>
        <v/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 x14ac:dyDescent="0.2">
      <c r="A26" s="35"/>
      <c r="B26" s="25"/>
      <c r="C26" s="24"/>
      <c r="D26" s="25"/>
      <c r="E26" s="24" t="s">
        <v>14</v>
      </c>
      <c r="F26" s="25"/>
      <c r="G26" s="35" t="s">
        <v>13</v>
      </c>
      <c r="H26" s="25"/>
      <c r="I26" s="24"/>
      <c r="J26" s="25"/>
      <c r="K26" s="24"/>
      <c r="L26" s="25"/>
      <c r="M26" s="35"/>
      <c r="N26" s="25"/>
    </row>
    <row r="27" spans="1:14" ht="14.25" customHeight="1" x14ac:dyDescent="0.2">
      <c r="A27" s="34"/>
      <c r="B27" s="25"/>
      <c r="C27" s="26"/>
      <c r="D27" s="25"/>
      <c r="E27" s="26" t="s">
        <v>16</v>
      </c>
      <c r="F27" s="25"/>
      <c r="G27" s="34" t="s">
        <v>23</v>
      </c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/>
      <c r="B28" s="25"/>
      <c r="C28" s="26"/>
      <c r="D28" s="25"/>
      <c r="G28" s="34" t="s">
        <v>11</v>
      </c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/>
      <c r="D31" s="25"/>
      <c r="E31" s="15"/>
      <c r="F31" s="38"/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EDATE(Jan!A36,5)</f>
        <v>42156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2">
    <mergeCell ref="E16:F16"/>
    <mergeCell ref="E19:F19"/>
    <mergeCell ref="E17:F17"/>
    <mergeCell ref="M16:N16"/>
    <mergeCell ref="K4:L4"/>
    <mergeCell ref="E4:F4"/>
    <mergeCell ref="C9:D9"/>
    <mergeCell ref="A3:N3"/>
    <mergeCell ref="A7:B7"/>
    <mergeCell ref="M4:N4"/>
    <mergeCell ref="G7:H7"/>
    <mergeCell ref="G6:H6"/>
    <mergeCell ref="E6:F6"/>
    <mergeCell ref="E7:F7"/>
    <mergeCell ref="E8:F8"/>
    <mergeCell ref="G9:H9"/>
    <mergeCell ref="E9:F9"/>
    <mergeCell ref="I9:J9"/>
    <mergeCell ref="K6:L6"/>
    <mergeCell ref="K7:L7"/>
    <mergeCell ref="M6:N6"/>
    <mergeCell ref="M7:N7"/>
    <mergeCell ref="I4:J4"/>
    <mergeCell ref="G4:H4"/>
    <mergeCell ref="M8:N8"/>
    <mergeCell ref="I8:J8"/>
    <mergeCell ref="I7:J7"/>
    <mergeCell ref="I6:J6"/>
    <mergeCell ref="C34:D34"/>
    <mergeCell ref="C33:D33"/>
    <mergeCell ref="A17:B17"/>
    <mergeCell ref="A21:B21"/>
    <mergeCell ref="A8:B8"/>
    <mergeCell ref="A9:B9"/>
    <mergeCell ref="A26:B26"/>
    <mergeCell ref="C26:D26"/>
    <mergeCell ref="G19:H19"/>
    <mergeCell ref="G26:H26"/>
    <mergeCell ref="G21:H21"/>
    <mergeCell ref="G22:H22"/>
    <mergeCell ref="G23:H23"/>
    <mergeCell ref="G17:H17"/>
    <mergeCell ref="G16:H16"/>
    <mergeCell ref="K22:L22"/>
    <mergeCell ref="I21:J21"/>
    <mergeCell ref="G18:H18"/>
    <mergeCell ref="K18:L18"/>
    <mergeCell ref="K17:L17"/>
    <mergeCell ref="A35:B35"/>
    <mergeCell ref="A34:B34"/>
    <mergeCell ref="A33:B33"/>
    <mergeCell ref="C21:D21"/>
    <mergeCell ref="C32:D32"/>
    <mergeCell ref="C31:D31"/>
    <mergeCell ref="C29:D29"/>
    <mergeCell ref="A29:B29"/>
    <mergeCell ref="A27:B27"/>
    <mergeCell ref="A28:B28"/>
    <mergeCell ref="A31:B31"/>
    <mergeCell ref="A32:B32"/>
    <mergeCell ref="C27:D27"/>
    <mergeCell ref="C28:D28"/>
    <mergeCell ref="A24:B24"/>
    <mergeCell ref="C24:D24"/>
    <mergeCell ref="A4:B4"/>
    <mergeCell ref="A6:B6"/>
    <mergeCell ref="C8:D8"/>
    <mergeCell ref="C11:D11"/>
    <mergeCell ref="C7:D7"/>
    <mergeCell ref="C6:D6"/>
    <mergeCell ref="C4:D4"/>
    <mergeCell ref="A23:B23"/>
    <mergeCell ref="A22:B22"/>
    <mergeCell ref="A16:B16"/>
    <mergeCell ref="A14:B14"/>
    <mergeCell ref="C16:D16"/>
    <mergeCell ref="C18:D18"/>
    <mergeCell ref="C17:D17"/>
    <mergeCell ref="A18:B18"/>
    <mergeCell ref="C19:D19"/>
    <mergeCell ref="A19:B19"/>
    <mergeCell ref="C23:D23"/>
    <mergeCell ref="C22:D22"/>
    <mergeCell ref="A13:B13"/>
    <mergeCell ref="C13:D13"/>
    <mergeCell ref="E14:F14"/>
    <mergeCell ref="C14:D14"/>
    <mergeCell ref="C12:D12"/>
    <mergeCell ref="G12:H12"/>
    <mergeCell ref="G11:H11"/>
    <mergeCell ref="E11:F11"/>
    <mergeCell ref="E12:F12"/>
    <mergeCell ref="G13:H13"/>
    <mergeCell ref="A12:B12"/>
    <mergeCell ref="A11:B11"/>
    <mergeCell ref="G14:H14"/>
    <mergeCell ref="I34:N34"/>
    <mergeCell ref="E34:H34"/>
    <mergeCell ref="K35:N35"/>
    <mergeCell ref="K27:L27"/>
    <mergeCell ref="K28:L28"/>
    <mergeCell ref="M26:N26"/>
    <mergeCell ref="I29:J29"/>
    <mergeCell ref="G29:H29"/>
    <mergeCell ref="E30:F30"/>
    <mergeCell ref="E29:F29"/>
    <mergeCell ref="K29:L29"/>
    <mergeCell ref="M29:N29"/>
    <mergeCell ref="G27:H27"/>
    <mergeCell ref="G28:H28"/>
    <mergeCell ref="E27:F27"/>
    <mergeCell ref="E26:F26"/>
    <mergeCell ref="I27:J27"/>
    <mergeCell ref="I28:J28"/>
    <mergeCell ref="M27:N27"/>
    <mergeCell ref="G8:H8"/>
    <mergeCell ref="K8:L8"/>
    <mergeCell ref="F31:N31"/>
    <mergeCell ref="G30:N30"/>
    <mergeCell ref="M28:N28"/>
    <mergeCell ref="I17:J17"/>
    <mergeCell ref="I26:J26"/>
    <mergeCell ref="F32:N32"/>
    <mergeCell ref="F33:N33"/>
    <mergeCell ref="K24:L24"/>
    <mergeCell ref="K21:L21"/>
    <mergeCell ref="I24:J24"/>
    <mergeCell ref="I22:J22"/>
    <mergeCell ref="I23:J23"/>
    <mergeCell ref="M22:N22"/>
    <mergeCell ref="M24:N24"/>
    <mergeCell ref="M23:N23"/>
    <mergeCell ref="E22:F22"/>
    <mergeCell ref="E21:F21"/>
    <mergeCell ref="G24:H24"/>
    <mergeCell ref="E23:F23"/>
    <mergeCell ref="E24:F24"/>
    <mergeCell ref="K9:L9"/>
    <mergeCell ref="K16:L16"/>
    <mergeCell ref="K23:L23"/>
    <mergeCell ref="K26:L26"/>
    <mergeCell ref="I16:J16"/>
    <mergeCell ref="I14:J14"/>
    <mergeCell ref="M9:N9"/>
    <mergeCell ref="M14:N14"/>
    <mergeCell ref="M21:N21"/>
    <mergeCell ref="M19:N19"/>
    <mergeCell ref="K14:L14"/>
    <mergeCell ref="K19:L19"/>
    <mergeCell ref="I19:J19"/>
    <mergeCell ref="I11:J11"/>
    <mergeCell ref="I12:J12"/>
    <mergeCell ref="I13:J13"/>
    <mergeCell ref="K11:L11"/>
    <mergeCell ref="K13:L13"/>
    <mergeCell ref="K12:L12"/>
    <mergeCell ref="M13:N13"/>
    <mergeCell ref="M11:N11"/>
    <mergeCell ref="M12:N12"/>
    <mergeCell ref="M18:N18"/>
    <mergeCell ref="M17:N17"/>
    <mergeCell ref="I18:J18"/>
  </mergeCells>
  <pageMargins left="0.25" right="0.25" top="0.75" bottom="0.75" header="0.3" footer="0.3"/>
  <pageSetup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opLeftCell="A4" workbookViewId="0">
      <selection activeCell="G14" sqref="G14:H14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JULY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12</v>
      </c>
      <c r="E5" s="13" t="str">
        <f>IF(C5="",IF(WEEKDAY($A$35,1)=3,$A$35,""),C5+1)</f>
        <v/>
      </c>
      <c r="F5" s="14"/>
      <c r="G5" s="13">
        <f>IF(E5="",IF(WEEKDAY($A$35,1)=4,$A$35,""),E5+1)</f>
        <v>42186</v>
      </c>
      <c r="H5" s="14"/>
      <c r="I5" s="13">
        <f>IF(G5="",IF(WEEKDAY($A$35,1)=5,$A$35,""),G5+1)</f>
        <v>42187</v>
      </c>
      <c r="J5" s="14"/>
      <c r="K5" s="13">
        <f>IF(I5="",IF(WEEKDAY($A$35,1)=6,$A$35,""),I5+1)</f>
        <v>42188</v>
      </c>
      <c r="L5" s="14"/>
      <c r="M5" s="11">
        <f>IF(K5="",IF(WEEKDAY($A$35,1)=7,$A$35,""),K5+1)</f>
        <v>42189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K6" s="24"/>
      <c r="L6" s="25"/>
      <c r="M6" s="35"/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K7" s="26"/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K8" s="26"/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42190</v>
      </c>
      <c r="B10" s="12"/>
      <c r="C10" s="13">
        <f>A10+1</f>
        <v>42191</v>
      </c>
      <c r="D10" s="14"/>
      <c r="E10" s="13">
        <f>C10+1</f>
        <v>42192</v>
      </c>
      <c r="F10" s="14"/>
      <c r="G10" s="13">
        <f>E10+1</f>
        <v>42193</v>
      </c>
      <c r="H10" s="14"/>
      <c r="I10" s="13">
        <f>G10+1</f>
        <v>42194</v>
      </c>
      <c r="J10" s="14"/>
      <c r="K10" s="13">
        <f>I10+1</f>
        <v>42195</v>
      </c>
      <c r="L10" s="14"/>
      <c r="M10" s="11">
        <f>K10+1</f>
        <v>42196</v>
      </c>
      <c r="N10" s="12"/>
    </row>
    <row r="11" spans="1:14" ht="14.25" customHeight="1" x14ac:dyDescent="0.2">
      <c r="A11" s="35"/>
      <c r="B11" s="25"/>
      <c r="C11" s="24"/>
      <c r="D11" s="25"/>
      <c r="E11" s="35" t="s">
        <v>14</v>
      </c>
      <c r="F11" s="25"/>
      <c r="G11" s="35" t="s">
        <v>13</v>
      </c>
      <c r="H11" s="25"/>
      <c r="I11" s="35" t="s">
        <v>13</v>
      </c>
      <c r="J11" s="25"/>
      <c r="K11" s="24" t="s">
        <v>22</v>
      </c>
      <c r="L11" s="25"/>
      <c r="M11" s="35" t="s">
        <v>22</v>
      </c>
      <c r="N11" s="25"/>
    </row>
    <row r="12" spans="1:14" ht="14.25" customHeight="1" x14ac:dyDescent="0.2">
      <c r="A12" s="34"/>
      <c r="B12" s="25"/>
      <c r="C12" s="26"/>
      <c r="D12" s="25"/>
      <c r="E12" s="34" t="s">
        <v>16</v>
      </c>
      <c r="F12" s="25"/>
      <c r="G12" s="34" t="s">
        <v>23</v>
      </c>
      <c r="H12" s="25"/>
      <c r="I12" s="34" t="s">
        <v>23</v>
      </c>
      <c r="J12" s="25"/>
      <c r="K12" s="26"/>
      <c r="L12" s="25"/>
      <c r="M12" s="34"/>
      <c r="N12" s="25"/>
    </row>
    <row r="13" spans="1:14" ht="14.25" customHeight="1" x14ac:dyDescent="0.2">
      <c r="A13" s="34"/>
      <c r="B13" s="25"/>
      <c r="C13" s="34"/>
      <c r="D13" s="25"/>
      <c r="E13" s="34" t="s">
        <v>24</v>
      </c>
      <c r="F13" s="25"/>
      <c r="G13" s="34" t="s">
        <v>11</v>
      </c>
      <c r="H13" s="25"/>
      <c r="I13" s="34" t="s">
        <v>11</v>
      </c>
      <c r="J13" s="25"/>
      <c r="K13" s="26"/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 t="s">
        <v>25</v>
      </c>
      <c r="F14" s="28"/>
      <c r="G14" s="27" t="s">
        <v>50</v>
      </c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42197</v>
      </c>
      <c r="B15" s="12"/>
      <c r="C15" s="13">
        <f>A15+1</f>
        <v>42198</v>
      </c>
      <c r="D15" s="14"/>
      <c r="E15" s="13">
        <f>C15+1</f>
        <v>42199</v>
      </c>
      <c r="F15" s="14"/>
      <c r="G15" s="13">
        <f>E15+1</f>
        <v>42200</v>
      </c>
      <c r="H15" s="14"/>
      <c r="I15" s="13">
        <f>G15+1</f>
        <v>42201</v>
      </c>
      <c r="J15" s="14"/>
      <c r="K15" s="13">
        <f>I15+1</f>
        <v>42202</v>
      </c>
      <c r="L15" s="14"/>
      <c r="M15" s="11">
        <f>K15+1</f>
        <v>42203</v>
      </c>
      <c r="N15" s="12"/>
    </row>
    <row r="16" spans="1:14" ht="14.25" customHeight="1" x14ac:dyDescent="0.2">
      <c r="A16" s="35" t="s">
        <v>22</v>
      </c>
      <c r="B16" s="25"/>
      <c r="C16" s="24" t="s">
        <v>47</v>
      </c>
      <c r="D16" s="25"/>
      <c r="E16" s="35" t="s">
        <v>13</v>
      </c>
      <c r="F16" s="25"/>
      <c r="G16" s="24" t="s">
        <v>26</v>
      </c>
      <c r="H16" s="25"/>
      <c r="I16" s="24"/>
      <c r="J16" s="25"/>
      <c r="K16" s="35" t="s">
        <v>13</v>
      </c>
      <c r="L16" s="25"/>
      <c r="M16" s="35"/>
      <c r="N16" s="25"/>
    </row>
    <row r="17" spans="1:14" ht="14.25" customHeight="1" x14ac:dyDescent="0.2">
      <c r="A17" s="34"/>
      <c r="B17" s="25"/>
      <c r="C17" s="26"/>
      <c r="D17" s="25"/>
      <c r="E17" s="34" t="s">
        <v>23</v>
      </c>
      <c r="F17" s="25"/>
      <c r="G17" s="26" t="s">
        <v>27</v>
      </c>
      <c r="H17" s="25"/>
      <c r="I17" s="26"/>
      <c r="J17" s="25"/>
      <c r="K17" s="34" t="s">
        <v>23</v>
      </c>
      <c r="L17" s="25"/>
      <c r="M17" s="34"/>
      <c r="N17" s="25"/>
    </row>
    <row r="18" spans="1:14" ht="14.25" customHeight="1" x14ac:dyDescent="0.2">
      <c r="A18" s="34"/>
      <c r="B18" s="25"/>
      <c r="C18" s="26"/>
      <c r="D18" s="25"/>
      <c r="E18" s="34" t="s">
        <v>11</v>
      </c>
      <c r="F18" s="25"/>
      <c r="G18" s="26"/>
      <c r="H18" s="25"/>
      <c r="I18" s="26"/>
      <c r="J18" s="25"/>
      <c r="K18" s="34" t="s">
        <v>11</v>
      </c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 t="s">
        <v>29</v>
      </c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42204</v>
      </c>
      <c r="B20" s="12"/>
      <c r="C20" s="13">
        <f>A20+1</f>
        <v>42205</v>
      </c>
      <c r="D20" s="14"/>
      <c r="E20" s="13">
        <f>C20+1</f>
        <v>42206</v>
      </c>
      <c r="F20" s="14"/>
      <c r="G20" s="13">
        <f>E20+1</f>
        <v>42207</v>
      </c>
      <c r="H20" s="14"/>
      <c r="I20" s="13">
        <f>G20+1</f>
        <v>42208</v>
      </c>
      <c r="J20" s="14"/>
      <c r="K20" s="13">
        <f>I20+1</f>
        <v>42209</v>
      </c>
      <c r="L20" s="14"/>
      <c r="M20" s="11">
        <f>K20+1</f>
        <v>42210</v>
      </c>
      <c r="N20" s="12"/>
    </row>
    <row r="21" spans="1:14" ht="14.25" customHeight="1" x14ac:dyDescent="0.2">
      <c r="A21" s="34" t="s">
        <v>48</v>
      </c>
      <c r="B21" s="25"/>
      <c r="C21" s="24"/>
      <c r="D21" s="25"/>
      <c r="E21" s="27" t="s">
        <v>29</v>
      </c>
      <c r="F21" s="28"/>
      <c r="G21" s="35" t="s">
        <v>13</v>
      </c>
      <c r="H21" s="25"/>
      <c r="I21" s="35" t="s">
        <v>13</v>
      </c>
      <c r="J21" s="25"/>
      <c r="K21" s="35" t="s">
        <v>30</v>
      </c>
      <c r="L21" s="25"/>
      <c r="M21" s="34"/>
      <c r="N21" s="25"/>
    </row>
    <row r="22" spans="1:14" ht="14.25" customHeight="1" x14ac:dyDescent="0.2">
      <c r="A22" s="34"/>
      <c r="B22" s="25"/>
      <c r="C22" s="26"/>
      <c r="D22" s="25"/>
      <c r="G22" s="34" t="s">
        <v>23</v>
      </c>
      <c r="H22" s="25"/>
      <c r="I22" s="34" t="s">
        <v>23</v>
      </c>
      <c r="J22" s="25"/>
      <c r="K22" s="34"/>
      <c r="L22" s="25"/>
      <c r="M22" s="34"/>
      <c r="N22" s="25"/>
    </row>
    <row r="23" spans="1:14" ht="14.25" customHeight="1" x14ac:dyDescent="0.2">
      <c r="A23" s="34"/>
      <c r="B23" s="25"/>
      <c r="C23" s="26"/>
      <c r="D23" s="25"/>
      <c r="G23" s="34" t="s">
        <v>11</v>
      </c>
      <c r="H23" s="25"/>
      <c r="I23" s="34" t="s">
        <v>11</v>
      </c>
      <c r="J23" s="25"/>
      <c r="K23" s="34"/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42211</v>
      </c>
      <c r="B25" s="12"/>
      <c r="C25" s="13">
        <f>IF(A25="","",IF(MONTH(A25+1)&lt;&gt;MONTH($A$35),"",A25+1))</f>
        <v>42212</v>
      </c>
      <c r="D25" s="14"/>
      <c r="E25" s="13">
        <f>IF(C25="","",IF(MONTH(C25+1)&lt;&gt;MONTH($A$35),"",C25+1))</f>
        <v>42213</v>
      </c>
      <c r="F25" s="14"/>
      <c r="G25" s="13">
        <f>IF(E25="","",IF(MONTH(E25+1)&lt;&gt;MONTH($A$35),"",E25+1))</f>
        <v>42214</v>
      </c>
      <c r="H25" s="14"/>
      <c r="I25" s="13">
        <f>IF(G25="","",IF(MONTH(G25+1)&lt;&gt;MONTH($A$35),"",G25+1))</f>
        <v>42215</v>
      </c>
      <c r="J25" s="14"/>
      <c r="K25" s="13">
        <f>IF(I25="","",IF(MONTH(I25+1)&lt;&gt;MONTH($A$35),"",I25+1))</f>
        <v>42216</v>
      </c>
      <c r="L25" s="14"/>
      <c r="M25" s="11" t="str">
        <f>IF(K25="","",IF(MONTH(K25+1)&lt;&gt;MONTH($A$35),"",K25+1))</f>
        <v/>
      </c>
      <c r="N25" s="12"/>
    </row>
    <row r="26" spans="1:14" ht="14.25" customHeight="1" x14ac:dyDescent="0.2">
      <c r="A26" s="35" t="s">
        <v>48</v>
      </c>
      <c r="B26" s="25"/>
      <c r="C26" s="27"/>
      <c r="D26" s="28"/>
      <c r="E26" s="27" t="s">
        <v>29</v>
      </c>
      <c r="F26" s="28"/>
      <c r="G26" s="24"/>
      <c r="H26" s="25"/>
      <c r="I26" s="24"/>
      <c r="J26" s="25"/>
      <c r="K26" s="24"/>
      <c r="L26" s="25"/>
      <c r="M26" s="35"/>
      <c r="N26" s="25"/>
    </row>
    <row r="27" spans="1:14" ht="14.25" customHeight="1" x14ac:dyDescent="0.2">
      <c r="A27" s="34"/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/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/>
      <c r="D31" s="25"/>
      <c r="E31" s="15"/>
      <c r="F31" s="38"/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EDATE(Jan!A36,6)</f>
        <v>42186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0">
    <mergeCell ref="M21:N21"/>
    <mergeCell ref="M29:N29"/>
    <mergeCell ref="M18:N18"/>
    <mergeCell ref="M17:N17"/>
    <mergeCell ref="M16:N16"/>
    <mergeCell ref="K18:L18"/>
    <mergeCell ref="M19:N19"/>
    <mergeCell ref="E30:F30"/>
    <mergeCell ref="G30:N30"/>
    <mergeCell ref="K19:L19"/>
    <mergeCell ref="K16:L16"/>
    <mergeCell ref="K17:L17"/>
    <mergeCell ref="K23:L23"/>
    <mergeCell ref="K22:L22"/>
    <mergeCell ref="K21:L21"/>
    <mergeCell ref="G17:H17"/>
    <mergeCell ref="C29:D29"/>
    <mergeCell ref="E29:F29"/>
    <mergeCell ref="G29:H29"/>
    <mergeCell ref="I29:J29"/>
    <mergeCell ref="G26:H26"/>
    <mergeCell ref="I24:J24"/>
    <mergeCell ref="G24:H24"/>
    <mergeCell ref="K29:L29"/>
    <mergeCell ref="A4:B4"/>
    <mergeCell ref="C4:D4"/>
    <mergeCell ref="C6:D6"/>
    <mergeCell ref="C7:D7"/>
    <mergeCell ref="E7:F7"/>
    <mergeCell ref="I13:J13"/>
    <mergeCell ref="I14:J14"/>
    <mergeCell ref="G16:H16"/>
    <mergeCell ref="K14:L14"/>
    <mergeCell ref="I11:J11"/>
    <mergeCell ref="I12:J12"/>
    <mergeCell ref="K11:L11"/>
    <mergeCell ref="G14:H14"/>
    <mergeCell ref="G12:H12"/>
    <mergeCell ref="G13:H13"/>
    <mergeCell ref="G11:H11"/>
    <mergeCell ref="G9:H9"/>
    <mergeCell ref="C14:D14"/>
    <mergeCell ref="A9:B9"/>
    <mergeCell ref="E12:F12"/>
    <mergeCell ref="E11:F11"/>
    <mergeCell ref="A13:B13"/>
    <mergeCell ref="A14:B14"/>
    <mergeCell ref="E14:F14"/>
    <mergeCell ref="E13:F13"/>
    <mergeCell ref="C11:D11"/>
    <mergeCell ref="C12:D12"/>
    <mergeCell ref="C9:D9"/>
    <mergeCell ref="E9:F9"/>
    <mergeCell ref="M14:N14"/>
    <mergeCell ref="M12:N12"/>
    <mergeCell ref="M11:N11"/>
    <mergeCell ref="K6:L6"/>
    <mergeCell ref="M8:N8"/>
    <mergeCell ref="M9:N9"/>
    <mergeCell ref="K12:L12"/>
    <mergeCell ref="M7:N7"/>
    <mergeCell ref="M6:N6"/>
    <mergeCell ref="A27:B27"/>
    <mergeCell ref="A28:B28"/>
    <mergeCell ref="A23:B23"/>
    <mergeCell ref="G27:H27"/>
    <mergeCell ref="K24:L24"/>
    <mergeCell ref="M23:N23"/>
    <mergeCell ref="A16:B16"/>
    <mergeCell ref="A17:B17"/>
    <mergeCell ref="C18:D18"/>
    <mergeCell ref="C19:D19"/>
    <mergeCell ref="A19:B19"/>
    <mergeCell ref="A18:B18"/>
    <mergeCell ref="E18:F18"/>
    <mergeCell ref="E17:F17"/>
    <mergeCell ref="I17:J17"/>
    <mergeCell ref="I18:J18"/>
    <mergeCell ref="E19:F19"/>
    <mergeCell ref="G19:H19"/>
    <mergeCell ref="I19:J19"/>
    <mergeCell ref="C16:D16"/>
    <mergeCell ref="C17:D17"/>
    <mergeCell ref="E16:F16"/>
    <mergeCell ref="I16:J16"/>
    <mergeCell ref="G18:H18"/>
    <mergeCell ref="A33:B33"/>
    <mergeCell ref="A31:B31"/>
    <mergeCell ref="A32:B32"/>
    <mergeCell ref="A35:B35"/>
    <mergeCell ref="A34:B34"/>
    <mergeCell ref="I34:N34"/>
    <mergeCell ref="K35:N35"/>
    <mergeCell ref="C33:D33"/>
    <mergeCell ref="C34:D34"/>
    <mergeCell ref="C32:D32"/>
    <mergeCell ref="C31:D31"/>
    <mergeCell ref="F33:N33"/>
    <mergeCell ref="F32:N32"/>
    <mergeCell ref="E34:H34"/>
    <mergeCell ref="F31:N31"/>
    <mergeCell ref="A3:N3"/>
    <mergeCell ref="K4:L4"/>
    <mergeCell ref="M4:N4"/>
    <mergeCell ref="I4:J4"/>
    <mergeCell ref="G4:H4"/>
    <mergeCell ref="K7:L7"/>
    <mergeCell ref="K8:L8"/>
    <mergeCell ref="I9:J9"/>
    <mergeCell ref="C13:D13"/>
    <mergeCell ref="K9:L9"/>
    <mergeCell ref="K13:L13"/>
    <mergeCell ref="M13:N13"/>
    <mergeCell ref="A8:B8"/>
    <mergeCell ref="G8:H8"/>
    <mergeCell ref="E8:F8"/>
    <mergeCell ref="C8:D8"/>
    <mergeCell ref="A12:B12"/>
    <mergeCell ref="A11:B11"/>
    <mergeCell ref="A6:B6"/>
    <mergeCell ref="A7:B7"/>
    <mergeCell ref="G7:H7"/>
    <mergeCell ref="G6:H6"/>
    <mergeCell ref="E6:F6"/>
    <mergeCell ref="E4:F4"/>
    <mergeCell ref="A29:B29"/>
    <mergeCell ref="A22:B22"/>
    <mergeCell ref="A21:B21"/>
    <mergeCell ref="M26:N26"/>
    <mergeCell ref="M28:N28"/>
    <mergeCell ref="A24:B24"/>
    <mergeCell ref="C24:D24"/>
    <mergeCell ref="I28:J28"/>
    <mergeCell ref="K28:L28"/>
    <mergeCell ref="E28:F28"/>
    <mergeCell ref="G28:H28"/>
    <mergeCell ref="K26:L26"/>
    <mergeCell ref="I26:J26"/>
    <mergeCell ref="M27:N27"/>
    <mergeCell ref="I27:J27"/>
    <mergeCell ref="K27:L27"/>
    <mergeCell ref="M22:N22"/>
    <mergeCell ref="E27:F27"/>
    <mergeCell ref="E26:F26"/>
    <mergeCell ref="A26:B26"/>
    <mergeCell ref="C26:D26"/>
    <mergeCell ref="M24:N24"/>
    <mergeCell ref="C27:D27"/>
    <mergeCell ref="C28:D28"/>
    <mergeCell ref="C23:D23"/>
    <mergeCell ref="E24:F24"/>
    <mergeCell ref="G22:H22"/>
    <mergeCell ref="E21:F21"/>
    <mergeCell ref="G23:H23"/>
    <mergeCell ref="G21:H21"/>
    <mergeCell ref="C21:D21"/>
    <mergeCell ref="C22:D22"/>
    <mergeCell ref="I23:J23"/>
    <mergeCell ref="I22:J22"/>
    <mergeCell ref="I21:J21"/>
  </mergeCells>
  <pageMargins left="0.25" right="0.25" top="0.75" bottom="0.75" header="0.3" footer="0.3"/>
  <pageSetup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opLeftCell="A4" workbookViewId="0">
      <selection activeCell="M27" sqref="M27:N27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AUGUST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12</v>
      </c>
      <c r="E5" s="13" t="str">
        <f>IF(C5="",IF(WEEKDAY($A$35,1)=3,$A$35,""),C5+1)</f>
        <v/>
      </c>
      <c r="F5" s="14"/>
      <c r="G5" s="13" t="str">
        <f>IF(E5="",IF(WEEKDAY($A$35,1)=4,$A$35,""),E5+1)</f>
        <v/>
      </c>
      <c r="H5" s="14"/>
      <c r="I5" s="13" t="str">
        <f>IF(G5="",IF(WEEKDAY($A$35,1)=5,$A$35,""),G5+1)</f>
        <v/>
      </c>
      <c r="J5" s="14"/>
      <c r="K5" s="13" t="str">
        <f>IF(I5="",IF(WEEKDAY($A$35,1)=6,$A$35,""),I5+1)</f>
        <v/>
      </c>
      <c r="L5" s="14"/>
      <c r="M5" s="11">
        <f>IF(K5="",IF(WEEKDAY($A$35,1)=7,$A$35,""),K5+1)</f>
        <v>42217</v>
      </c>
      <c r="N5" s="12"/>
    </row>
    <row r="6" spans="1:14" ht="14.25" customHeight="1" x14ac:dyDescent="0.2">
      <c r="A6" s="35"/>
      <c r="B6" s="25"/>
      <c r="C6" s="24"/>
      <c r="D6" s="25"/>
      <c r="E6" s="24"/>
      <c r="F6" s="25"/>
      <c r="G6" s="24"/>
      <c r="H6" s="25"/>
      <c r="I6" s="24"/>
      <c r="J6" s="25"/>
      <c r="K6" s="24"/>
      <c r="L6" s="25"/>
      <c r="M6" s="35" t="s">
        <v>15</v>
      </c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34" t="s">
        <v>17</v>
      </c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52" t="s">
        <v>45</v>
      </c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42218</v>
      </c>
      <c r="B10" s="12"/>
      <c r="C10" s="13">
        <f>A10+1</f>
        <v>42219</v>
      </c>
      <c r="D10" s="14"/>
      <c r="E10" s="13">
        <f>C10+1</f>
        <v>42220</v>
      </c>
      <c r="F10" s="14"/>
      <c r="G10" s="13">
        <f>E10+1</f>
        <v>42221</v>
      </c>
      <c r="H10" s="14"/>
      <c r="I10" s="13">
        <f>G10+1</f>
        <v>42222</v>
      </c>
      <c r="J10" s="14"/>
      <c r="K10" s="13">
        <f>I10+1</f>
        <v>42223</v>
      </c>
      <c r="L10" s="14"/>
      <c r="M10" s="11">
        <f>K10+1</f>
        <v>42224</v>
      </c>
      <c r="N10" s="12"/>
    </row>
    <row r="11" spans="1:14" ht="14.25" customHeight="1" x14ac:dyDescent="0.2">
      <c r="A11" s="35"/>
      <c r="B11" s="25"/>
      <c r="C11" s="24" t="s">
        <v>21</v>
      </c>
      <c r="D11" s="25"/>
      <c r="E11" s="24" t="s">
        <v>21</v>
      </c>
      <c r="F11" s="25"/>
      <c r="G11" s="24" t="s">
        <v>21</v>
      </c>
      <c r="H11" s="25"/>
      <c r="I11" s="24" t="s">
        <v>46</v>
      </c>
      <c r="J11" s="25"/>
      <c r="K11" s="53" t="s">
        <v>44</v>
      </c>
      <c r="L11" s="25"/>
      <c r="M11" s="35"/>
      <c r="N11" s="25"/>
    </row>
    <row r="12" spans="1:14" ht="14.25" customHeight="1" x14ac:dyDescent="0.2">
      <c r="A12" s="34"/>
      <c r="B12" s="25"/>
      <c r="C12" s="53" t="s">
        <v>44</v>
      </c>
      <c r="D12" s="25"/>
      <c r="E12" s="53" t="s">
        <v>44</v>
      </c>
      <c r="F12" s="25"/>
      <c r="G12" s="53" t="s">
        <v>44</v>
      </c>
      <c r="H12" s="25"/>
      <c r="I12" s="53" t="s">
        <v>44</v>
      </c>
      <c r="J12" s="25"/>
      <c r="K12" s="26"/>
      <c r="L12" s="25"/>
      <c r="M12" s="34"/>
      <c r="N12" s="25"/>
    </row>
    <row r="13" spans="1:14" ht="14.25" customHeight="1" x14ac:dyDescent="0.2">
      <c r="A13" s="34"/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42225</v>
      </c>
      <c r="B15" s="12"/>
      <c r="C15" s="13">
        <f>A15+1</f>
        <v>42226</v>
      </c>
      <c r="D15" s="14"/>
      <c r="E15" s="13">
        <f>C15+1</f>
        <v>42227</v>
      </c>
      <c r="F15" s="14"/>
      <c r="G15" s="13">
        <f>E15+1</f>
        <v>42228</v>
      </c>
      <c r="H15" s="14"/>
      <c r="I15" s="13">
        <f>G15+1</f>
        <v>42229</v>
      </c>
      <c r="J15" s="14"/>
      <c r="K15" s="13">
        <f>I15+1</f>
        <v>42230</v>
      </c>
      <c r="L15" s="14"/>
      <c r="M15" s="11">
        <f>K15+1</f>
        <v>42231</v>
      </c>
      <c r="N15" s="12"/>
    </row>
    <row r="16" spans="1:14" ht="14.25" customHeight="1" x14ac:dyDescent="0.2">
      <c r="A16" s="35" t="s">
        <v>48</v>
      </c>
      <c r="B16" s="25"/>
      <c r="C16" s="53" t="s">
        <v>44</v>
      </c>
      <c r="D16" s="25"/>
      <c r="E16" s="24" t="s">
        <v>55</v>
      </c>
      <c r="F16" s="25"/>
      <c r="G16" s="24" t="s">
        <v>56</v>
      </c>
      <c r="H16" s="25"/>
      <c r="I16" s="53" t="s">
        <v>44</v>
      </c>
      <c r="J16" s="25"/>
      <c r="K16" s="53" t="s">
        <v>57</v>
      </c>
      <c r="L16" s="25"/>
      <c r="M16" s="35"/>
      <c r="N16" s="25"/>
    </row>
    <row r="17" spans="1:14" ht="14.25" customHeight="1" x14ac:dyDescent="0.2">
      <c r="A17" s="34"/>
      <c r="B17" s="25"/>
      <c r="C17" s="26"/>
      <c r="D17" s="25"/>
      <c r="E17" s="53" t="s">
        <v>83</v>
      </c>
      <c r="F17" s="25"/>
      <c r="G17" s="26"/>
      <c r="H17" s="25"/>
      <c r="I17" s="26"/>
      <c r="J17" s="25"/>
      <c r="K17" s="26"/>
      <c r="L17" s="25"/>
      <c r="M17" s="34"/>
      <c r="N17" s="25"/>
    </row>
    <row r="18" spans="1:14" ht="14.25" customHeight="1" x14ac:dyDescent="0.2">
      <c r="A18" s="34"/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42232</v>
      </c>
      <c r="B20" s="12"/>
      <c r="C20" s="13">
        <f>A20+1</f>
        <v>42233</v>
      </c>
      <c r="D20" s="14"/>
      <c r="E20" s="13">
        <f>C20+1</f>
        <v>42234</v>
      </c>
      <c r="F20" s="14"/>
      <c r="G20" s="13">
        <f>E20+1</f>
        <v>42235</v>
      </c>
      <c r="H20" s="14"/>
      <c r="I20" s="13">
        <f>G20+1</f>
        <v>42236</v>
      </c>
      <c r="J20" s="14"/>
      <c r="K20" s="13">
        <f>I20+1</f>
        <v>42237</v>
      </c>
      <c r="L20" s="14"/>
      <c r="M20" s="11">
        <f>K20+1</f>
        <v>42238</v>
      </c>
      <c r="N20" s="12"/>
    </row>
    <row r="21" spans="1:14" ht="14.25" customHeight="1" x14ac:dyDescent="0.2">
      <c r="A21" s="34"/>
      <c r="B21" s="25"/>
      <c r="C21" s="24" t="s">
        <v>51</v>
      </c>
      <c r="D21" s="25"/>
      <c r="E21" s="24" t="s">
        <v>53</v>
      </c>
      <c r="F21" s="25"/>
      <c r="G21" s="23" t="s">
        <v>42</v>
      </c>
      <c r="H21" s="22"/>
      <c r="I21" s="24" t="s">
        <v>58</v>
      </c>
      <c r="J21" s="25"/>
      <c r="K21" s="24" t="s">
        <v>58</v>
      </c>
      <c r="L21" s="25"/>
      <c r="M21" s="34" t="s">
        <v>63</v>
      </c>
      <c r="N21" s="25"/>
    </row>
    <row r="22" spans="1:14" ht="14.25" customHeight="1" x14ac:dyDescent="0.2">
      <c r="A22" s="34"/>
      <c r="B22" s="25"/>
      <c r="C22" s="26" t="s">
        <v>52</v>
      </c>
      <c r="D22" s="25"/>
      <c r="E22" s="26" t="s">
        <v>54</v>
      </c>
      <c r="F22" s="25"/>
      <c r="G22" s="26" t="s">
        <v>60</v>
      </c>
      <c r="H22" s="25"/>
      <c r="I22" s="26"/>
      <c r="J22" s="25"/>
      <c r="K22" s="26"/>
      <c r="L22" s="25"/>
      <c r="M22" s="34"/>
      <c r="N22" s="25"/>
    </row>
    <row r="23" spans="1:14" ht="14.25" customHeight="1" x14ac:dyDescent="0.2">
      <c r="A23" s="34"/>
      <c r="B23" s="25"/>
      <c r="C23" s="26"/>
      <c r="D23" s="25"/>
      <c r="E23" s="26"/>
      <c r="F23" s="25"/>
      <c r="G23" s="54" t="s">
        <v>61</v>
      </c>
      <c r="H23" s="25"/>
      <c r="I23" s="26"/>
      <c r="J23" s="25"/>
      <c r="K23" s="26"/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 t="s">
        <v>62</v>
      </c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42239</v>
      </c>
      <c r="B25" s="12"/>
      <c r="C25" s="13">
        <f>IF(A25="","",IF(MONTH(A25+1)&lt;&gt;MONTH($A$35),"",A25+1))</f>
        <v>42240</v>
      </c>
      <c r="D25" s="14"/>
      <c r="E25" s="13">
        <f>IF(C25="","",IF(MONTH(C25+1)&lt;&gt;MONTH($A$35),"",C25+1))</f>
        <v>42241</v>
      </c>
      <c r="F25" s="14"/>
      <c r="G25" s="13">
        <f>IF(E25="","",IF(MONTH(E25+1)&lt;&gt;MONTH($A$35),"",E25+1))</f>
        <v>42242</v>
      </c>
      <c r="H25" s="14"/>
      <c r="I25" s="13">
        <f>IF(G25="","",IF(MONTH(G25+1)&lt;&gt;MONTH($A$35),"",G25+1))</f>
        <v>42243</v>
      </c>
      <c r="J25" s="14"/>
      <c r="K25" s="13">
        <f>IF(I25="","",IF(MONTH(I25+1)&lt;&gt;MONTH($A$35),"",I25+1))</f>
        <v>42244</v>
      </c>
      <c r="L25" s="14"/>
      <c r="M25" s="11">
        <f>IF(K25="","",IF(MONTH(K25+1)&lt;&gt;MONTH($A$35),"",K25+1))</f>
        <v>42245</v>
      </c>
      <c r="N25" s="12"/>
    </row>
    <row r="26" spans="1:14" ht="14.25" customHeight="1" x14ac:dyDescent="0.2">
      <c r="A26" s="35" t="s">
        <v>58</v>
      </c>
      <c r="B26" s="25"/>
      <c r="C26" s="24" t="s">
        <v>43</v>
      </c>
      <c r="D26" s="25"/>
      <c r="E26" s="24" t="s">
        <v>58</v>
      </c>
      <c r="F26" s="25"/>
      <c r="G26" s="24" t="s">
        <v>58</v>
      </c>
      <c r="H26" s="25"/>
      <c r="I26" s="24" t="s">
        <v>59</v>
      </c>
      <c r="J26" s="25"/>
      <c r="K26" s="24" t="s">
        <v>58</v>
      </c>
      <c r="L26" s="25"/>
      <c r="M26" s="34" t="s">
        <v>85</v>
      </c>
      <c r="N26" s="25"/>
    </row>
    <row r="27" spans="1:14" ht="14.25" customHeight="1" x14ac:dyDescent="0.2">
      <c r="A27" s="34"/>
      <c r="B27" s="25"/>
      <c r="C27" s="26" t="s">
        <v>16</v>
      </c>
      <c r="D27" s="25"/>
      <c r="E27" s="26"/>
      <c r="F27" s="25"/>
      <c r="G27" s="26"/>
      <c r="H27" s="25"/>
      <c r="I27" s="26"/>
      <c r="J27" s="25"/>
      <c r="K27" s="26"/>
      <c r="L27" s="25"/>
      <c r="M27" s="34" t="s">
        <v>86</v>
      </c>
      <c r="N27" s="25"/>
    </row>
    <row r="28" spans="1:14" ht="14.25" customHeight="1" x14ac:dyDescent="0.2">
      <c r="A28" s="34"/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>
        <f>IF(M25="","",IF(MONTH(M25+1)&lt;&gt;MONTH($A$35),"",M25+1))</f>
        <v>42246</v>
      </c>
      <c r="B30" s="12"/>
      <c r="C30" s="13">
        <f>IF(A30="","",IF(MONTH(A30+1)&lt;&gt;MONTH($A$35),"",A30+1))</f>
        <v>42247</v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 t="s">
        <v>58</v>
      </c>
      <c r="D31" s="25"/>
      <c r="E31" s="15"/>
      <c r="F31" s="38"/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EDATE(Jan!A36,7)</f>
        <v>42217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4">
    <mergeCell ref="A26:B26"/>
    <mergeCell ref="C26:D26"/>
    <mergeCell ref="K26:L26"/>
    <mergeCell ref="M26:N26"/>
    <mergeCell ref="E26:F26"/>
    <mergeCell ref="C16:D16"/>
    <mergeCell ref="C17:D17"/>
    <mergeCell ref="A17:B17"/>
    <mergeCell ref="A18:B18"/>
    <mergeCell ref="A16:B16"/>
    <mergeCell ref="A24:B24"/>
    <mergeCell ref="A23:B23"/>
    <mergeCell ref="A21:B21"/>
    <mergeCell ref="A22:B22"/>
    <mergeCell ref="A19:B19"/>
    <mergeCell ref="M16:N16"/>
    <mergeCell ref="K16:L16"/>
    <mergeCell ref="I17:J17"/>
    <mergeCell ref="M17:N17"/>
    <mergeCell ref="K17:L17"/>
    <mergeCell ref="G17:H17"/>
    <mergeCell ref="G16:H16"/>
    <mergeCell ref="E17:F17"/>
    <mergeCell ref="E18:F18"/>
    <mergeCell ref="K29:L29"/>
    <mergeCell ref="M29:N29"/>
    <mergeCell ref="K27:L27"/>
    <mergeCell ref="K28:L28"/>
    <mergeCell ref="A32:B32"/>
    <mergeCell ref="C32:D32"/>
    <mergeCell ref="M27:N27"/>
    <mergeCell ref="M28:N28"/>
    <mergeCell ref="F32:N32"/>
    <mergeCell ref="I27:J27"/>
    <mergeCell ref="I29:J29"/>
    <mergeCell ref="F31:N31"/>
    <mergeCell ref="G30:N30"/>
    <mergeCell ref="E30:F30"/>
    <mergeCell ref="E27:F27"/>
    <mergeCell ref="A27:B27"/>
    <mergeCell ref="A28:B28"/>
    <mergeCell ref="A29:B29"/>
    <mergeCell ref="C31:D31"/>
    <mergeCell ref="A31:B31"/>
    <mergeCell ref="C29:D29"/>
    <mergeCell ref="E29:F29"/>
    <mergeCell ref="G29:H29"/>
    <mergeCell ref="E28:F28"/>
    <mergeCell ref="I34:N34"/>
    <mergeCell ref="F33:N33"/>
    <mergeCell ref="K35:N35"/>
    <mergeCell ref="C34:D34"/>
    <mergeCell ref="A35:B35"/>
    <mergeCell ref="A34:B34"/>
    <mergeCell ref="E34:H34"/>
    <mergeCell ref="C33:D33"/>
    <mergeCell ref="A33:B33"/>
    <mergeCell ref="C18:D18"/>
    <mergeCell ref="G18:H18"/>
    <mergeCell ref="G19:H19"/>
    <mergeCell ref="I23:J23"/>
    <mergeCell ref="E23:F23"/>
    <mergeCell ref="E21:F21"/>
    <mergeCell ref="E22:F22"/>
    <mergeCell ref="C22:D22"/>
    <mergeCell ref="C21:D21"/>
    <mergeCell ref="E19:F19"/>
    <mergeCell ref="C19:D19"/>
    <mergeCell ref="I28:J28"/>
    <mergeCell ref="G28:H28"/>
    <mergeCell ref="C28:D28"/>
    <mergeCell ref="I21:J21"/>
    <mergeCell ref="C9:D9"/>
    <mergeCell ref="E14:F14"/>
    <mergeCell ref="I11:J11"/>
    <mergeCell ref="C27:D27"/>
    <mergeCell ref="G27:H27"/>
    <mergeCell ref="I24:J24"/>
    <mergeCell ref="E16:F16"/>
    <mergeCell ref="I16:J16"/>
    <mergeCell ref="I26:J26"/>
    <mergeCell ref="G26:H26"/>
    <mergeCell ref="G24:H24"/>
    <mergeCell ref="C24:D24"/>
    <mergeCell ref="E24:F24"/>
    <mergeCell ref="I22:J22"/>
    <mergeCell ref="I18:J18"/>
    <mergeCell ref="I19:J19"/>
    <mergeCell ref="C23:D23"/>
    <mergeCell ref="G22:H22"/>
    <mergeCell ref="G23:H23"/>
    <mergeCell ref="C8:D8"/>
    <mergeCell ref="A8:B8"/>
    <mergeCell ref="A9:B9"/>
    <mergeCell ref="C14:D14"/>
    <mergeCell ref="A14:B14"/>
    <mergeCell ref="A13:B13"/>
    <mergeCell ref="A12:B12"/>
    <mergeCell ref="A11:B11"/>
    <mergeCell ref="C11:D11"/>
    <mergeCell ref="C12:D12"/>
    <mergeCell ref="C13:D13"/>
    <mergeCell ref="C4:D4"/>
    <mergeCell ref="A4:B4"/>
    <mergeCell ref="A3:N3"/>
    <mergeCell ref="M4:N4"/>
    <mergeCell ref="C7:D7"/>
    <mergeCell ref="C6:D6"/>
    <mergeCell ref="A6:B6"/>
    <mergeCell ref="A7:B7"/>
    <mergeCell ref="I7:J7"/>
    <mergeCell ref="I6:J6"/>
    <mergeCell ref="E6:F6"/>
    <mergeCell ref="E7:F7"/>
    <mergeCell ref="G7:H7"/>
    <mergeCell ref="G6:H6"/>
    <mergeCell ref="K6:L6"/>
    <mergeCell ref="M6:N6"/>
    <mergeCell ref="G4:H4"/>
    <mergeCell ref="K7:L7"/>
    <mergeCell ref="M7:N7"/>
    <mergeCell ref="E4:F4"/>
    <mergeCell ref="I4:J4"/>
    <mergeCell ref="K4:L4"/>
    <mergeCell ref="G8:H8"/>
    <mergeCell ref="G9:H9"/>
    <mergeCell ref="G14:H14"/>
    <mergeCell ref="G13:H13"/>
    <mergeCell ref="E12:F12"/>
    <mergeCell ref="G12:H12"/>
    <mergeCell ref="K12:L12"/>
    <mergeCell ref="K11:L11"/>
    <mergeCell ref="E11:F11"/>
    <mergeCell ref="G11:H11"/>
    <mergeCell ref="K13:L13"/>
    <mergeCell ref="K14:L14"/>
    <mergeCell ref="I14:J14"/>
    <mergeCell ref="E9:F9"/>
    <mergeCell ref="E8:F8"/>
    <mergeCell ref="K8:L8"/>
    <mergeCell ref="K9:L9"/>
    <mergeCell ref="I8:J8"/>
    <mergeCell ref="I9:J9"/>
    <mergeCell ref="E13:F13"/>
    <mergeCell ref="M11:N11"/>
    <mergeCell ref="M12:N12"/>
    <mergeCell ref="M9:N9"/>
    <mergeCell ref="M8:N8"/>
    <mergeCell ref="I12:J12"/>
    <mergeCell ref="I13:J13"/>
    <mergeCell ref="M21:N21"/>
    <mergeCell ref="K21:L21"/>
    <mergeCell ref="K24:L24"/>
    <mergeCell ref="K23:L23"/>
    <mergeCell ref="K22:L22"/>
    <mergeCell ref="M22:N22"/>
    <mergeCell ref="M24:N24"/>
    <mergeCell ref="M23:N23"/>
    <mergeCell ref="M18:N18"/>
    <mergeCell ref="M19:N19"/>
    <mergeCell ref="K18:L18"/>
    <mergeCell ref="K19:L19"/>
    <mergeCell ref="M14:N14"/>
    <mergeCell ref="M13:N13"/>
  </mergeCells>
  <pageMargins left="0.25" right="0.25" top="0.75" bottom="0.75" header="0.3" footer="0.3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workbookViewId="0">
      <selection activeCell="G11" sqref="G11:H11"/>
    </sheetView>
  </sheetViews>
  <sheetFormatPr defaultColWidth="14.42578125" defaultRowHeight="15.75" customHeight="1" x14ac:dyDescent="0.2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2" t="str">
        <f>IF(Jan!A2="","",Jan!A2)</f>
        <v>Rebel Volleyball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 x14ac:dyDescent="0.2">
      <c r="A2" s="8" t="str">
        <f>IF(Jan!A3="","",Jan!A3)</f>
        <v>@rebelvolleyball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 x14ac:dyDescent="0.2">
      <c r="A3" s="43" t="str">
        <f>UPPER(TEXT(A35,"mmmm yyyy"))</f>
        <v>SEPTEMBER 2015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 customHeight="1" x14ac:dyDescent="0.2">
      <c r="A4" s="46" t="s">
        <v>3</v>
      </c>
      <c r="B4" s="45"/>
      <c r="C4" s="44" t="s">
        <v>4</v>
      </c>
      <c r="D4" s="45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7"/>
    </row>
    <row r="5" spans="1:14" ht="14.25" customHeight="1" x14ac:dyDescent="0.2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12</v>
      </c>
      <c r="E5" s="13">
        <f>IF(C5="",IF(WEEKDAY($A$35,1)=3,$A$35,""),C5+1)</f>
        <v>42248</v>
      </c>
      <c r="F5" s="14"/>
      <c r="G5" s="13">
        <f>IF(E5="",IF(WEEKDAY($A$35,1)=4,$A$35,""),E5+1)</f>
        <v>42249</v>
      </c>
      <c r="H5" s="14"/>
      <c r="I5" s="13">
        <f>IF(G5="",IF(WEEKDAY($A$35,1)=5,$A$35,""),G5+1)</f>
        <v>42250</v>
      </c>
      <c r="J5" s="14"/>
      <c r="K5" s="13">
        <f>IF(I5="",IF(WEEKDAY($A$35,1)=6,$A$35,""),I5+1)</f>
        <v>42251</v>
      </c>
      <c r="L5" s="14"/>
      <c r="M5" s="11">
        <f>IF(K5="",IF(WEEKDAY($A$35,1)=7,$A$35,""),K5+1)</f>
        <v>42252</v>
      </c>
      <c r="N5" s="12"/>
    </row>
    <row r="6" spans="1:14" ht="14.25" customHeight="1" x14ac:dyDescent="0.2">
      <c r="A6" s="35"/>
      <c r="B6" s="25"/>
      <c r="C6" s="24"/>
      <c r="D6" s="25"/>
      <c r="E6" s="24" t="s">
        <v>67</v>
      </c>
      <c r="F6" s="25"/>
      <c r="G6" s="24" t="s">
        <v>58</v>
      </c>
      <c r="H6" s="25"/>
      <c r="I6" s="24" t="s">
        <v>68</v>
      </c>
      <c r="J6" s="25"/>
      <c r="K6" s="24" t="s">
        <v>58</v>
      </c>
      <c r="L6" s="25"/>
      <c r="M6" s="34" t="s">
        <v>63</v>
      </c>
      <c r="N6" s="25"/>
    </row>
    <row r="7" spans="1:14" ht="14.25" customHeight="1" x14ac:dyDescent="0.2">
      <c r="A7" s="34"/>
      <c r="B7" s="25"/>
      <c r="C7" s="26"/>
      <c r="D7" s="25"/>
      <c r="E7" s="26"/>
      <c r="F7" s="25"/>
      <c r="G7" s="26"/>
      <c r="H7" s="25"/>
      <c r="I7" s="26"/>
      <c r="J7" s="25"/>
      <c r="K7" s="26"/>
      <c r="L7" s="25"/>
      <c r="M7" s="34"/>
      <c r="N7" s="25"/>
    </row>
    <row r="8" spans="1:14" ht="14.25" customHeight="1" x14ac:dyDescent="0.2">
      <c r="A8" s="34"/>
      <c r="B8" s="25"/>
      <c r="C8" s="26"/>
      <c r="D8" s="25"/>
      <c r="E8" s="26"/>
      <c r="F8" s="25"/>
      <c r="G8" s="26"/>
      <c r="H8" s="25"/>
      <c r="I8" s="26"/>
      <c r="J8" s="25"/>
      <c r="K8" s="26"/>
      <c r="L8" s="25"/>
      <c r="M8" s="34"/>
      <c r="N8" s="25"/>
    </row>
    <row r="9" spans="1:14" ht="14.25" customHeight="1" x14ac:dyDescent="0.2">
      <c r="A9" s="33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33"/>
      <c r="N9" s="28"/>
    </row>
    <row r="10" spans="1:14" ht="14.25" customHeight="1" x14ac:dyDescent="0.2">
      <c r="A10" s="11">
        <f>M5+1</f>
        <v>42253</v>
      </c>
      <c r="B10" s="12"/>
      <c r="C10" s="13">
        <f>A10+1</f>
        <v>42254</v>
      </c>
      <c r="D10" s="14"/>
      <c r="E10" s="13">
        <f>C10+1</f>
        <v>42255</v>
      </c>
      <c r="F10" s="14"/>
      <c r="G10" s="13">
        <f>E10+1</f>
        <v>42256</v>
      </c>
      <c r="H10" s="14"/>
      <c r="I10" s="13">
        <f>G10+1</f>
        <v>42257</v>
      </c>
      <c r="J10" s="14"/>
      <c r="K10" s="13">
        <f>I10+1</f>
        <v>42258</v>
      </c>
      <c r="L10" s="14"/>
      <c r="M10" s="11">
        <f>K10+1</f>
        <v>42259</v>
      </c>
      <c r="N10" s="12"/>
    </row>
    <row r="11" spans="1:14" ht="14.25" customHeight="1" x14ac:dyDescent="0.2">
      <c r="A11" s="35"/>
      <c r="B11" s="25"/>
      <c r="C11" s="24" t="s">
        <v>58</v>
      </c>
      <c r="D11" s="25"/>
      <c r="E11" s="24" t="s">
        <v>69</v>
      </c>
      <c r="F11" s="25"/>
      <c r="G11" s="24" t="s">
        <v>78</v>
      </c>
      <c r="H11" s="25"/>
      <c r="I11" s="24" t="s">
        <v>70</v>
      </c>
      <c r="J11" s="25"/>
      <c r="K11" s="24"/>
      <c r="L11" s="25"/>
      <c r="M11" s="34" t="s">
        <v>71</v>
      </c>
      <c r="N11" s="25"/>
    </row>
    <row r="12" spans="1:14" ht="14.25" customHeight="1" x14ac:dyDescent="0.2">
      <c r="A12" s="34"/>
      <c r="B12" s="25"/>
      <c r="C12" s="26"/>
      <c r="D12" s="25"/>
      <c r="E12" s="26"/>
      <c r="F12" s="25"/>
      <c r="G12" s="26"/>
      <c r="H12" s="25"/>
      <c r="I12" s="26"/>
      <c r="J12" s="25"/>
      <c r="K12" s="24" t="s">
        <v>58</v>
      </c>
      <c r="L12" s="25"/>
      <c r="M12" s="34"/>
      <c r="N12" s="25"/>
    </row>
    <row r="13" spans="1:14" ht="14.25" customHeight="1" x14ac:dyDescent="0.2">
      <c r="A13" s="34"/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34"/>
      <c r="N13" s="25"/>
    </row>
    <row r="14" spans="1:14" ht="14.25" customHeight="1" x14ac:dyDescent="0.2">
      <c r="A14" s="33"/>
      <c r="B14" s="28"/>
      <c r="C14" s="27"/>
      <c r="D14" s="28"/>
      <c r="E14" s="27"/>
      <c r="F14" s="28"/>
      <c r="G14" s="27"/>
      <c r="H14" s="28"/>
      <c r="I14" s="27"/>
      <c r="J14" s="28"/>
      <c r="K14" s="27"/>
      <c r="L14" s="28"/>
      <c r="M14" s="33"/>
      <c r="N14" s="28"/>
    </row>
    <row r="15" spans="1:14" ht="14.25" customHeight="1" x14ac:dyDescent="0.2">
      <c r="A15" s="11">
        <f>M10+1</f>
        <v>42260</v>
      </c>
      <c r="B15" s="12"/>
      <c r="C15" s="13">
        <f>A15+1</f>
        <v>42261</v>
      </c>
      <c r="D15" s="14"/>
      <c r="E15" s="13">
        <f>C15+1</f>
        <v>42262</v>
      </c>
      <c r="F15" s="14"/>
      <c r="G15" s="13">
        <f>E15+1</f>
        <v>42263</v>
      </c>
      <c r="H15" s="14"/>
      <c r="I15" s="13">
        <f>G15+1</f>
        <v>42264</v>
      </c>
      <c r="J15" s="14"/>
      <c r="K15" s="13">
        <f>I15+1</f>
        <v>42265</v>
      </c>
      <c r="L15" s="14"/>
      <c r="M15" s="11">
        <f>K15+1</f>
        <v>42266</v>
      </c>
      <c r="N15" s="12"/>
    </row>
    <row r="16" spans="1:14" ht="14.25" customHeight="1" x14ac:dyDescent="0.2">
      <c r="A16" s="35"/>
      <c r="B16" s="25"/>
      <c r="C16" s="24" t="s">
        <v>58</v>
      </c>
      <c r="D16" s="25"/>
      <c r="E16" s="24" t="s">
        <v>72</v>
      </c>
      <c r="F16" s="25"/>
      <c r="G16" s="24" t="s">
        <v>58</v>
      </c>
      <c r="H16" s="25"/>
      <c r="I16" s="24" t="s">
        <v>73</v>
      </c>
      <c r="J16" s="25"/>
      <c r="K16" s="24" t="s">
        <v>58</v>
      </c>
      <c r="L16" s="25"/>
      <c r="M16" s="34" t="s">
        <v>74</v>
      </c>
      <c r="N16" s="25"/>
    </row>
    <row r="17" spans="1:14" ht="14.25" customHeight="1" x14ac:dyDescent="0.2">
      <c r="A17" s="34"/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34"/>
      <c r="N17" s="25"/>
    </row>
    <row r="18" spans="1:14" ht="14.25" customHeight="1" x14ac:dyDescent="0.2">
      <c r="A18" s="34"/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34"/>
      <c r="N18" s="25"/>
    </row>
    <row r="19" spans="1:14" ht="14.25" customHeight="1" x14ac:dyDescent="0.2">
      <c r="A19" s="33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33"/>
      <c r="N19" s="28"/>
    </row>
    <row r="20" spans="1:14" ht="14.25" customHeight="1" x14ac:dyDescent="0.2">
      <c r="A20" s="11">
        <f>M15+1</f>
        <v>42267</v>
      </c>
      <c r="B20" s="12"/>
      <c r="C20" s="13">
        <f>A20+1</f>
        <v>42268</v>
      </c>
      <c r="D20" s="14"/>
      <c r="E20" s="13">
        <f>C20+1</f>
        <v>42269</v>
      </c>
      <c r="F20" s="14"/>
      <c r="G20" s="13">
        <f>E20+1</f>
        <v>42270</v>
      </c>
      <c r="H20" s="14"/>
      <c r="I20" s="13">
        <f>G20+1</f>
        <v>42271</v>
      </c>
      <c r="J20" s="14"/>
      <c r="K20" s="13">
        <f>I20+1</f>
        <v>42272</v>
      </c>
      <c r="L20" s="14"/>
      <c r="M20" s="11">
        <f>K20+1</f>
        <v>42273</v>
      </c>
      <c r="N20" s="12"/>
    </row>
    <row r="21" spans="1:14" ht="14.25" customHeight="1" x14ac:dyDescent="0.2">
      <c r="A21" s="34"/>
      <c r="B21" s="25"/>
      <c r="C21" s="24"/>
      <c r="D21" s="25"/>
      <c r="E21" s="24" t="s">
        <v>75</v>
      </c>
      <c r="F21" s="25"/>
      <c r="G21" s="24" t="s">
        <v>58</v>
      </c>
      <c r="H21" s="25"/>
      <c r="I21" s="24" t="s">
        <v>67</v>
      </c>
      <c r="J21" s="25"/>
      <c r="K21" s="24" t="s">
        <v>58</v>
      </c>
      <c r="L21" s="25"/>
      <c r="M21" s="34" t="s">
        <v>63</v>
      </c>
      <c r="N21" s="25"/>
    </row>
    <row r="22" spans="1:14" ht="14.25" customHeight="1" x14ac:dyDescent="0.2">
      <c r="A22" s="34"/>
      <c r="B22" s="25"/>
      <c r="C22" s="24" t="s">
        <v>58</v>
      </c>
      <c r="D22" s="25"/>
      <c r="E22" s="26" t="s">
        <v>76</v>
      </c>
      <c r="F22" s="25"/>
      <c r="G22" s="26"/>
      <c r="H22" s="25"/>
      <c r="I22" s="26"/>
      <c r="J22" s="25"/>
      <c r="K22" s="26"/>
      <c r="L22" s="25"/>
      <c r="M22" s="34"/>
      <c r="N22" s="25"/>
    </row>
    <row r="23" spans="1:14" ht="14.25" customHeight="1" x14ac:dyDescent="0.2">
      <c r="A23" s="34"/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34"/>
      <c r="N23" s="25"/>
    </row>
    <row r="24" spans="1:14" ht="14.25" customHeight="1" x14ac:dyDescent="0.2">
      <c r="A24" s="33"/>
      <c r="B24" s="28"/>
      <c r="C24" s="27"/>
      <c r="D24" s="28"/>
      <c r="E24" s="27"/>
      <c r="F24" s="28"/>
      <c r="G24" s="27"/>
      <c r="H24" s="28"/>
      <c r="I24" s="27"/>
      <c r="J24" s="28"/>
      <c r="K24" s="27"/>
      <c r="L24" s="28"/>
      <c r="M24" s="33"/>
      <c r="N24" s="28"/>
    </row>
    <row r="25" spans="1:14" ht="14.25" customHeight="1" x14ac:dyDescent="0.2">
      <c r="A25" s="11">
        <f>IF(M20="","",IF(MONTH(M20+1)&lt;&gt;MONTH($A$35),"",M20+1))</f>
        <v>42274</v>
      </c>
      <c r="B25" s="12"/>
      <c r="C25" s="13">
        <f>IF(A25="","",IF(MONTH(A25+1)&lt;&gt;MONTH($A$35),"",A25+1))</f>
        <v>42275</v>
      </c>
      <c r="D25" s="14"/>
      <c r="E25" s="13">
        <f>IF(C25="","",IF(MONTH(C25+1)&lt;&gt;MONTH($A$35),"",C25+1))</f>
        <v>42276</v>
      </c>
      <c r="F25" s="14"/>
      <c r="G25" s="13">
        <f>IF(E25="","",IF(MONTH(E25+1)&lt;&gt;MONTH($A$35),"",E25+1))</f>
        <v>42277</v>
      </c>
      <c r="H25" s="14"/>
      <c r="I25" s="13" t="str">
        <f>IF(G25="","",IF(MONTH(G25+1)&lt;&gt;MONTH($A$35),"",G25+1))</f>
        <v/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 x14ac:dyDescent="0.2">
      <c r="A26" s="35"/>
      <c r="B26" s="25"/>
      <c r="C26" s="24"/>
      <c r="D26" s="25"/>
      <c r="E26" s="24" t="s">
        <v>77</v>
      </c>
      <c r="F26" s="25"/>
      <c r="G26" s="24" t="s">
        <v>58</v>
      </c>
      <c r="H26" s="25"/>
      <c r="I26" s="24"/>
      <c r="J26" s="25"/>
      <c r="K26" s="24"/>
      <c r="L26" s="25"/>
      <c r="M26" s="35"/>
      <c r="N26" s="25"/>
    </row>
    <row r="27" spans="1:14" ht="14.25" customHeight="1" x14ac:dyDescent="0.2">
      <c r="A27" s="34"/>
      <c r="B27" s="25"/>
      <c r="C27" s="24" t="s">
        <v>58</v>
      </c>
      <c r="D27" s="25"/>
      <c r="E27" s="26"/>
      <c r="F27" s="25"/>
      <c r="G27" s="26"/>
      <c r="H27" s="25"/>
      <c r="I27" s="26"/>
      <c r="J27" s="25"/>
      <c r="K27" s="26"/>
      <c r="L27" s="25"/>
      <c r="M27" s="34"/>
      <c r="N27" s="25"/>
    </row>
    <row r="28" spans="1:14" ht="14.25" customHeight="1" x14ac:dyDescent="0.2">
      <c r="A28" s="34"/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34"/>
      <c r="N28" s="25"/>
    </row>
    <row r="29" spans="1:14" ht="14.25" customHeight="1" x14ac:dyDescent="0.2">
      <c r="A29" s="33"/>
      <c r="B29" s="28"/>
      <c r="C29" s="27"/>
      <c r="D29" s="28"/>
      <c r="E29" s="27"/>
      <c r="F29" s="28"/>
      <c r="G29" s="27"/>
      <c r="H29" s="28"/>
      <c r="I29" s="27"/>
      <c r="J29" s="28"/>
      <c r="K29" s="27"/>
      <c r="L29" s="28"/>
      <c r="M29" s="33"/>
      <c r="N29" s="28"/>
    </row>
    <row r="30" spans="1:14" ht="14.25" customHeight="1" x14ac:dyDescent="0.2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29" t="s">
        <v>28</v>
      </c>
      <c r="F30" s="30"/>
      <c r="G30" s="36"/>
      <c r="H30" s="30"/>
      <c r="I30" s="30"/>
      <c r="J30" s="30"/>
      <c r="K30" s="30"/>
      <c r="L30" s="30"/>
      <c r="M30" s="30"/>
      <c r="N30" s="37"/>
    </row>
    <row r="31" spans="1:14" ht="14.25" customHeight="1" x14ac:dyDescent="0.2">
      <c r="A31" s="35"/>
      <c r="B31" s="25"/>
      <c r="C31" s="24"/>
      <c r="D31" s="25"/>
      <c r="E31" s="15"/>
      <c r="F31" s="38"/>
      <c r="G31" s="39"/>
      <c r="H31" s="39"/>
      <c r="I31" s="39"/>
      <c r="J31" s="39"/>
      <c r="K31" s="39"/>
      <c r="L31" s="39"/>
      <c r="M31" s="39"/>
      <c r="N31" s="25"/>
    </row>
    <row r="32" spans="1:14" ht="14.25" customHeight="1" x14ac:dyDescent="0.2">
      <c r="A32" s="34"/>
      <c r="B32" s="25"/>
      <c r="C32" s="26"/>
      <c r="D32" s="25"/>
      <c r="E32" s="15"/>
      <c r="F32" s="38"/>
      <c r="G32" s="39"/>
      <c r="H32" s="39"/>
      <c r="I32" s="39"/>
      <c r="J32" s="39"/>
      <c r="K32" s="39"/>
      <c r="L32" s="39"/>
      <c r="M32" s="39"/>
      <c r="N32" s="25"/>
    </row>
    <row r="33" spans="1:14" ht="14.25" customHeight="1" x14ac:dyDescent="0.2">
      <c r="A33" s="34"/>
      <c r="B33" s="25"/>
      <c r="C33" s="26"/>
      <c r="D33" s="25"/>
      <c r="E33" s="15"/>
      <c r="F33" s="38"/>
      <c r="G33" s="39"/>
      <c r="H33" s="39"/>
      <c r="I33" s="39"/>
      <c r="J33" s="39"/>
      <c r="K33" s="39"/>
      <c r="L33" s="39"/>
      <c r="M33" s="39"/>
      <c r="N33" s="25"/>
    </row>
    <row r="34" spans="1:14" ht="14.25" customHeight="1" x14ac:dyDescent="0.2">
      <c r="A34" s="33"/>
      <c r="B34" s="28"/>
      <c r="C34" s="27"/>
      <c r="D34" s="28"/>
      <c r="E34" s="31"/>
      <c r="F34" s="32"/>
      <c r="G34" s="32"/>
      <c r="H34" s="32"/>
      <c r="I34" s="40"/>
      <c r="J34" s="32"/>
      <c r="K34" s="32"/>
      <c r="L34" s="32"/>
      <c r="M34" s="32"/>
      <c r="N34" s="28"/>
    </row>
    <row r="35" spans="1:14" ht="12.75" hidden="1" x14ac:dyDescent="0.2">
      <c r="A35" s="42">
        <f>EDATE(Jan!A36,8)</f>
        <v>42248</v>
      </c>
      <c r="B35" s="30"/>
      <c r="C35" s="16"/>
      <c r="D35" s="17"/>
      <c r="E35" s="18"/>
      <c r="F35" s="19"/>
      <c r="G35" s="17"/>
      <c r="H35" s="17"/>
      <c r="I35" s="17"/>
      <c r="J35" s="20" t="s">
        <v>32</v>
      </c>
      <c r="K35" s="41"/>
      <c r="L35" s="30"/>
      <c r="M35" s="30"/>
      <c r="N35" s="30"/>
    </row>
  </sheetData>
  <mergeCells count="165">
    <mergeCell ref="E27:F27"/>
    <mergeCell ref="A22:B22"/>
    <mergeCell ref="A32:B32"/>
    <mergeCell ref="A31:B31"/>
    <mergeCell ref="C27:D27"/>
    <mergeCell ref="A26:B26"/>
    <mergeCell ref="A27:B27"/>
    <mergeCell ref="A18:B18"/>
    <mergeCell ref="C18:D18"/>
    <mergeCell ref="C19:D19"/>
    <mergeCell ref="C28:D28"/>
    <mergeCell ref="A28:B28"/>
    <mergeCell ref="A35:B35"/>
    <mergeCell ref="A34:B34"/>
    <mergeCell ref="A33:B33"/>
    <mergeCell ref="C32:D32"/>
    <mergeCell ref="C33:D33"/>
    <mergeCell ref="E34:H34"/>
    <mergeCell ref="C34:D34"/>
    <mergeCell ref="G22:H22"/>
    <mergeCell ref="G21:H21"/>
    <mergeCell ref="G29:H29"/>
    <mergeCell ref="G28:H28"/>
    <mergeCell ref="A24:B24"/>
    <mergeCell ref="A23:B23"/>
    <mergeCell ref="E23:F23"/>
    <mergeCell ref="C24:D24"/>
    <mergeCell ref="E24:F24"/>
    <mergeCell ref="A29:B29"/>
    <mergeCell ref="C29:D29"/>
    <mergeCell ref="E29:F29"/>
    <mergeCell ref="E30:F30"/>
    <mergeCell ref="C31:D31"/>
    <mergeCell ref="E28:F28"/>
    <mergeCell ref="E26:F26"/>
    <mergeCell ref="F31:N31"/>
    <mergeCell ref="F33:N33"/>
    <mergeCell ref="F32:N32"/>
    <mergeCell ref="C26:D26"/>
    <mergeCell ref="G26:H26"/>
    <mergeCell ref="G27:H27"/>
    <mergeCell ref="I34:N34"/>
    <mergeCell ref="K35:N35"/>
    <mergeCell ref="M28:N28"/>
    <mergeCell ref="I13:J13"/>
    <mergeCell ref="I14:J14"/>
    <mergeCell ref="G14:H14"/>
    <mergeCell ref="G13:H13"/>
    <mergeCell ref="E14:F14"/>
    <mergeCell ref="E13:F13"/>
    <mergeCell ref="E21:F21"/>
    <mergeCell ref="I23:J23"/>
    <mergeCell ref="I28:J28"/>
    <mergeCell ref="K28:L28"/>
    <mergeCell ref="K29:L29"/>
    <mergeCell ref="M29:N29"/>
    <mergeCell ref="G30:N30"/>
    <mergeCell ref="I29:J29"/>
    <mergeCell ref="K26:L26"/>
    <mergeCell ref="I26:J26"/>
    <mergeCell ref="M26:N26"/>
    <mergeCell ref="I27:J27"/>
    <mergeCell ref="K27:L27"/>
    <mergeCell ref="M27:N27"/>
    <mergeCell ref="I21:J21"/>
    <mergeCell ref="A3:N3"/>
    <mergeCell ref="G6:H6"/>
    <mergeCell ref="A6:B6"/>
    <mergeCell ref="C4:D4"/>
    <mergeCell ref="G4:H4"/>
    <mergeCell ref="A7:B7"/>
    <mergeCell ref="I17:J17"/>
    <mergeCell ref="I18:J18"/>
    <mergeCell ref="E17:F17"/>
    <mergeCell ref="C17:D17"/>
    <mergeCell ref="K18:L18"/>
    <mergeCell ref="G18:H18"/>
    <mergeCell ref="G17:H17"/>
    <mergeCell ref="K17:L17"/>
    <mergeCell ref="A17:B17"/>
    <mergeCell ref="G11:H11"/>
    <mergeCell ref="I11:J11"/>
    <mergeCell ref="I12:J12"/>
    <mergeCell ref="K6:L6"/>
    <mergeCell ref="M6:N6"/>
    <mergeCell ref="K4:L4"/>
    <mergeCell ref="M4:N4"/>
    <mergeCell ref="I4:J4"/>
    <mergeCell ref="G7:H7"/>
    <mergeCell ref="E7:F7"/>
    <mergeCell ref="E6:F6"/>
    <mergeCell ref="C6:D6"/>
    <mergeCell ref="I7:J7"/>
    <mergeCell ref="I6:J6"/>
    <mergeCell ref="I24:J24"/>
    <mergeCell ref="K24:L24"/>
    <mergeCell ref="M24:N24"/>
    <mergeCell ref="K16:L16"/>
    <mergeCell ref="M16:N16"/>
    <mergeCell ref="I16:J16"/>
    <mergeCell ref="G16:H16"/>
    <mergeCell ref="E16:F16"/>
    <mergeCell ref="C16:D16"/>
    <mergeCell ref="M18:N18"/>
    <mergeCell ref="M19:N19"/>
    <mergeCell ref="M17:N17"/>
    <mergeCell ref="K23:L23"/>
    <mergeCell ref="M23:N23"/>
    <mergeCell ref="K19:L19"/>
    <mergeCell ref="G19:H19"/>
    <mergeCell ref="I19:J19"/>
    <mergeCell ref="C21:D21"/>
    <mergeCell ref="C22:D22"/>
    <mergeCell ref="C23:D23"/>
    <mergeCell ref="G24:H24"/>
    <mergeCell ref="G23:H23"/>
    <mergeCell ref="E22:F22"/>
    <mergeCell ref="E12:F12"/>
    <mergeCell ref="K21:L21"/>
    <mergeCell ref="K22:L22"/>
    <mergeCell ref="I22:J22"/>
    <mergeCell ref="M22:N22"/>
    <mergeCell ref="M21:N21"/>
    <mergeCell ref="G8:H8"/>
    <mergeCell ref="I8:J8"/>
    <mergeCell ref="A14:B14"/>
    <mergeCell ref="A13:B13"/>
    <mergeCell ref="C14:D14"/>
    <mergeCell ref="C13:D13"/>
    <mergeCell ref="A12:B12"/>
    <mergeCell ref="G12:H12"/>
    <mergeCell ref="A16:B16"/>
    <mergeCell ref="A19:B19"/>
    <mergeCell ref="A21:B21"/>
    <mergeCell ref="G9:H9"/>
    <mergeCell ref="M9:N9"/>
    <mergeCell ref="K9:L9"/>
    <mergeCell ref="I9:J9"/>
    <mergeCell ref="C8:D8"/>
    <mergeCell ref="E18:F18"/>
    <mergeCell ref="E19:F19"/>
    <mergeCell ref="A4:B4"/>
    <mergeCell ref="E4:F4"/>
    <mergeCell ref="E8:F8"/>
    <mergeCell ref="E9:F9"/>
    <mergeCell ref="C7:D7"/>
    <mergeCell ref="A9:B9"/>
    <mergeCell ref="M14:N14"/>
    <mergeCell ref="K14:L14"/>
    <mergeCell ref="K8:L8"/>
    <mergeCell ref="M8:N8"/>
    <mergeCell ref="M12:N12"/>
    <mergeCell ref="K12:L12"/>
    <mergeCell ref="M13:N13"/>
    <mergeCell ref="M11:N11"/>
    <mergeCell ref="K11:L11"/>
    <mergeCell ref="K13:L13"/>
    <mergeCell ref="C9:D9"/>
    <mergeCell ref="A8:B8"/>
    <mergeCell ref="K7:L7"/>
    <mergeCell ref="M7:N7"/>
    <mergeCell ref="A11:B11"/>
    <mergeCell ref="C11:D11"/>
    <mergeCell ref="C12:D12"/>
    <mergeCell ref="E11:F11"/>
  </mergeCells>
  <pageMargins left="0.25" right="0.25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Apr!valuevx</vt:lpstr>
      <vt:lpstr>Aug!valuevx</vt:lpstr>
      <vt:lpstr>Dec!valuevx</vt:lpstr>
      <vt:lpstr>Feb!valuevx</vt:lpstr>
      <vt:lpstr>Jan!valuevx</vt:lpstr>
      <vt:lpstr>Jul!valuevx</vt:lpstr>
      <vt:lpstr>Jun!valuevx</vt:lpstr>
      <vt:lpstr>Mar!valuevx</vt:lpstr>
      <vt:lpstr>May!valuevx</vt:lpstr>
      <vt:lpstr>Nov!valuevx</vt:lpstr>
      <vt:lpstr>Oct!valuevx</vt:lpstr>
      <vt:lpstr>Sep!valuevx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Behrend</dc:creator>
  <cp:lastModifiedBy>Bill Behernd</cp:lastModifiedBy>
  <cp:lastPrinted>2015-03-30T15:05:00Z</cp:lastPrinted>
  <dcterms:created xsi:type="dcterms:W3CDTF">2015-07-27T16:09:34Z</dcterms:created>
  <dcterms:modified xsi:type="dcterms:W3CDTF">2015-07-27T16:09:34Z</dcterms:modified>
</cp:coreProperties>
</file>